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D57605A0-8649-4313-8702-A5B7F485A043}" xr6:coauthVersionLast="47" xr6:coauthVersionMax="47" xr10:uidLastSave="{00000000-0000-0000-0000-000000000000}"/>
  <workbookProtection workbookAlgorithmName="SHA-512" workbookHashValue="vDEl42E3VeoM7JR5YEkIu1WI7huen0Km/1MXfLKitTTHnxyAJd/iEDUh6TYeCC3avKu5Eo4WriqfuV/qJt5O4A==" workbookSaltValue="kA/988R8RXV05LLL+dJp1Q==" workbookSpinCount="100000" lockStructure="1"/>
  <bookViews>
    <workbookView xWindow="-120" yWindow="-120" windowWidth="24240" windowHeight="13140" tabRatio="864" xr2:uid="{00000000-000D-0000-FFFF-FFFF00000000}"/>
  </bookViews>
  <sheets>
    <sheet name="DESHABILITACIÓN DE VEHÍCULOS" sheetId="1" r:id="rId1"/>
    <sheet name="DATOS" sheetId="3" state="hidden" r:id="rId2"/>
  </sheets>
  <definedNames>
    <definedName name="Z_394857E8_2A80_480C_AAFD_43898C0B66B0_.wvu.Rows" localSheetId="0" hidden="1">'DESHABILITACIÓN DE VEHÍCULOS'!$3:$3,'DESHABILITACIÓN DE VEHÍCULOS'!#REF!</definedName>
  </definedNames>
  <calcPr calcId="191029"/>
  <customWorkbookViews>
    <customWorkbookView name="th - Vista personalizada" guid="{394857E8-2A80-480C-AAFD-43898C0B66B0}" mergeInterval="0" personalView="1" maximized="1" windowWidth="1362" windowHeight="523" tabRatio="864" activeSheetId="1"/>
  </customWorkbookViews>
</workbook>
</file>

<file path=xl/calcChain.xml><?xml version="1.0" encoding="utf-8"?>
<calcChain xmlns="http://schemas.openxmlformats.org/spreadsheetml/2006/main">
  <c r="M31" i="3" l="1"/>
  <c r="M32" i="3" s="1"/>
  <c r="M33" i="3" s="1"/>
  <c r="AF11" i="1"/>
  <c r="K6" i="3" l="1"/>
  <c r="C6" i="3" l="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M6" i="3"/>
  <c r="M7" i="3" s="1"/>
  <c r="M8" i="3" s="1"/>
  <c r="M9" i="3" s="1"/>
  <c r="M10" i="3" s="1"/>
  <c r="M11" i="3" s="1"/>
  <c r="M12" i="3" s="1"/>
  <c r="M13" i="3" s="1"/>
  <c r="M14" i="3" s="1"/>
  <c r="M15" i="3" s="1"/>
  <c r="M16" i="3" s="1"/>
  <c r="M17" i="3" s="1"/>
  <c r="M18" i="3" s="1"/>
  <c r="M19" i="3" s="1"/>
  <c r="M20" i="3" s="1"/>
  <c r="M21" i="3" s="1"/>
  <c r="M22" i="3" s="1"/>
  <c r="M23" i="3" s="1"/>
  <c r="M24" i="3" s="1"/>
  <c r="M25" i="3" s="1"/>
  <c r="M26" i="3" s="1"/>
  <c r="M27" i="3" s="1"/>
  <c r="M28" i="3" s="1"/>
  <c r="M29" i="3" s="1"/>
  <c r="M30" i="3" s="1"/>
  <c r="K7" i="3"/>
  <c r="K8" i="3" s="1"/>
  <c r="K9" i="3" s="1"/>
  <c r="K10" i="3" s="1"/>
  <c r="K11" i="3" s="1"/>
  <c r="K12" i="3" s="1"/>
  <c r="K13" i="3" s="1"/>
  <c r="K14" i="3" s="1"/>
  <c r="K15" i="3" s="1"/>
  <c r="K16" i="3" s="1"/>
  <c r="K17" i="3" s="1"/>
  <c r="K18" i="3" s="1"/>
  <c r="K19" i="3" s="1"/>
</calcChain>
</file>

<file path=xl/sharedStrings.xml><?xml version="1.0" encoding="utf-8"?>
<sst xmlns="http://schemas.openxmlformats.org/spreadsheetml/2006/main" count="286" uniqueCount="274">
  <si>
    <t>MARCA</t>
  </si>
  <si>
    <t>TIPO</t>
  </si>
  <si>
    <t>N° EJES</t>
  </si>
  <si>
    <t>LARGO</t>
  </si>
  <si>
    <t>PROVINCIA</t>
  </si>
  <si>
    <t>GENERO</t>
  </si>
  <si>
    <t>MANABI</t>
  </si>
  <si>
    <t>CANTON</t>
  </si>
  <si>
    <t>PORTOVIEJO</t>
  </si>
  <si>
    <t>TIPO LICENCIA</t>
  </si>
  <si>
    <t>C</t>
  </si>
  <si>
    <t>D</t>
  </si>
  <si>
    <t>E</t>
  </si>
  <si>
    <t>TIPO CONBUSTIBLE</t>
  </si>
  <si>
    <t>GASOLINA</t>
  </si>
  <si>
    <t>FORD</t>
  </si>
  <si>
    <t>CHEVROLET</t>
  </si>
  <si>
    <t>HINO</t>
  </si>
  <si>
    <t>HYUNDAI</t>
  </si>
  <si>
    <t>KIA</t>
  </si>
  <si>
    <t>TOYOTA</t>
  </si>
  <si>
    <t>DATSUN</t>
  </si>
  <si>
    <t>NISSAN</t>
  </si>
  <si>
    <t>CHEVY</t>
  </si>
  <si>
    <t>MERCEDES  BENZ</t>
  </si>
  <si>
    <t>BMW</t>
  </si>
  <si>
    <t>VOLKSWAGEN</t>
  </si>
  <si>
    <t>MAZDA</t>
  </si>
  <si>
    <t>JAC</t>
  </si>
  <si>
    <t>MACK</t>
  </si>
  <si>
    <t>JUTONG</t>
  </si>
  <si>
    <t>LIFANG</t>
  </si>
  <si>
    <t>QMC</t>
  </si>
  <si>
    <t>SKODA</t>
  </si>
  <si>
    <t>MITSUBISHI</t>
  </si>
  <si>
    <t>IVECO</t>
  </si>
  <si>
    <t>INTERNATIONAL</t>
  </si>
  <si>
    <t>KENWORTH</t>
  </si>
  <si>
    <t>DONGFENG</t>
  </si>
  <si>
    <t>VOLVO</t>
  </si>
  <si>
    <t>ISUZU</t>
  </si>
  <si>
    <t>SHACMAN</t>
  </si>
  <si>
    <t>DAIHATSU</t>
  </si>
  <si>
    <t>KINGLONG</t>
  </si>
  <si>
    <t>FREIGHTLINER</t>
  </si>
  <si>
    <t>AÑO</t>
  </si>
  <si>
    <t>N° PASAJEROS</t>
  </si>
  <si>
    <t>PESO</t>
  </si>
  <si>
    <t>LIVIANO &lt;=3,5 T</t>
  </si>
  <si>
    <t>CODIGO SEGURIDAD</t>
  </si>
  <si>
    <t>MESES</t>
  </si>
  <si>
    <t>SEPTIEMBRE</t>
  </si>
  <si>
    <t>OCTUBRE</t>
  </si>
  <si>
    <t>NOVIEMBRE</t>
  </si>
  <si>
    <t>DICIEMBRE</t>
  </si>
  <si>
    <t>MEDIANO &gt;3,5 T y &lt;=12 T</t>
  </si>
  <si>
    <t>PARROQUIAS</t>
  </si>
  <si>
    <t>12 DE MARZO</t>
  </si>
  <si>
    <t>18 DE OCTUBRE</t>
  </si>
  <si>
    <t>FRANCISCO PACHECO</t>
  </si>
  <si>
    <t>SAN PABLO</t>
  </si>
  <si>
    <t>RIO CHICO</t>
  </si>
  <si>
    <t>PUEBLO NUEVO</t>
  </si>
  <si>
    <t>CRUCITA</t>
  </si>
  <si>
    <t>ALAJUELA</t>
  </si>
  <si>
    <t>CHIRIJOS</t>
  </si>
  <si>
    <t>PICOAZÁ</t>
  </si>
  <si>
    <t>COLÓN</t>
  </si>
  <si>
    <t>ANDRÉS DE VERA</t>
  </si>
  <si>
    <t>SIMÓN BOLÍVAR</t>
  </si>
  <si>
    <t>CALDERÓN</t>
  </si>
  <si>
    <t>SAN PLÁCIDO</t>
  </si>
  <si>
    <t>DIESEL</t>
  </si>
  <si>
    <t>C1</t>
  </si>
  <si>
    <t>D1</t>
  </si>
  <si>
    <t>MAN</t>
  </si>
  <si>
    <t>JMC</t>
  </si>
  <si>
    <t>CHERY</t>
  </si>
  <si>
    <t>GREAT WALL</t>
  </si>
  <si>
    <t>DAEWOO</t>
  </si>
  <si>
    <t>PESADO &gt; 12 T</t>
  </si>
  <si>
    <t>---------------------------------</t>
  </si>
  <si>
    <t>--------------</t>
  </si>
  <si>
    <t>FAW</t>
  </si>
  <si>
    <t>TIANYE</t>
  </si>
  <si>
    <t>FIAT</t>
  </si>
  <si>
    <t>LAND ROVER</t>
  </si>
  <si>
    <t>BENTLEY</t>
  </si>
  <si>
    <t>HONDA</t>
  </si>
  <si>
    <t>CHRYSLER</t>
  </si>
  <si>
    <t>GMC</t>
  </si>
  <si>
    <t>GM</t>
  </si>
  <si>
    <t>SUZUKY</t>
  </si>
  <si>
    <t>SMART</t>
  </si>
  <si>
    <t>SSANG YONG</t>
  </si>
  <si>
    <t>DODGE</t>
  </si>
  <si>
    <t>LADA</t>
  </si>
  <si>
    <t>SUBARU</t>
  </si>
  <si>
    <t>CITROEN</t>
  </si>
  <si>
    <t>JEEP</t>
  </si>
  <si>
    <t>AUDI</t>
  </si>
  <si>
    <t>PEUGEOT</t>
  </si>
  <si>
    <t>MINI</t>
  </si>
  <si>
    <t>ACURA</t>
  </si>
  <si>
    <t>LINCOLN</t>
  </si>
  <si>
    <t>CHANGAN</t>
  </si>
  <si>
    <t>TATA</t>
  </si>
  <si>
    <t>ZOTYE</t>
  </si>
  <si>
    <t>INDIAS</t>
  </si>
  <si>
    <t>MAHINDRA</t>
  </si>
  <si>
    <t>BYD</t>
  </si>
  <si>
    <t>DFSK</t>
  </si>
  <si>
    <t>GEELY</t>
  </si>
  <si>
    <t>DFM</t>
  </si>
  <si>
    <t>ZNA</t>
  </si>
  <si>
    <t>CHANGHE</t>
  </si>
  <si>
    <t>LANDWIND</t>
  </si>
  <si>
    <t>GAC MOTOR</t>
  </si>
  <si>
    <t>HAFEI</t>
  </si>
  <si>
    <t>BRILLIANCE</t>
  </si>
  <si>
    <t>HA/MA</t>
  </si>
  <si>
    <t>FOTON</t>
  </si>
  <si>
    <t>ZX AUTO</t>
  </si>
  <si>
    <t>JUNBEI</t>
  </si>
  <si>
    <t>MAXUS</t>
  </si>
  <si>
    <t>MORRIS GARAGES</t>
  </si>
  <si>
    <t>GAC GONOW</t>
  </si>
  <si>
    <t>SAMSUNG MOTORS</t>
  </si>
  <si>
    <t>LEXUS</t>
  </si>
  <si>
    <t>INFINITI</t>
  </si>
  <si>
    <t>ASTON MARTIN</t>
  </si>
  <si>
    <t>LOTUS</t>
  </si>
  <si>
    <t>JAGUAR</t>
  </si>
  <si>
    <t>FERRARI</t>
  </si>
  <si>
    <t>ALFA ROMEO</t>
  </si>
  <si>
    <t>MASERATI</t>
  </si>
  <si>
    <t>PORSCHE</t>
  </si>
  <si>
    <t>ALCOHOL</t>
  </si>
  <si>
    <t>DUAL GAS GASOLINA</t>
  </si>
  <si>
    <t>ELÉCTRICO</t>
  </si>
  <si>
    <t>GAS NATURAL</t>
  </si>
  <si>
    <t>HÍBRIDO</t>
  </si>
  <si>
    <t>HÍBRIDO DIESEL BATERÍAS</t>
  </si>
  <si>
    <t>HÍBRIDO GASOLINA BATERÍAS</t>
  </si>
  <si>
    <t>SOLAR</t>
  </si>
  <si>
    <t>TIPO DE ORGANIZACIÓN DE TRANSPORTE</t>
  </si>
  <si>
    <t>ORGANIZACIÓN</t>
  </si>
  <si>
    <t>X</t>
  </si>
  <si>
    <t>MARCOPOLO</t>
  </si>
  <si>
    <t>SCANIA</t>
  </si>
  <si>
    <t>SÓLO SE RECEPTARÁN LOS FORMULARIOS ESCRITOS EN COMPUTADORA CON TODOS SUS CAMPOS COMPLETOS.</t>
  </si>
  <si>
    <t>1. DATOS DE LA SOLICITUD</t>
  </si>
  <si>
    <t>1.2.1. COOPERATIVA</t>
  </si>
  <si>
    <t>1.2.2. COMPAÑÍA</t>
  </si>
  <si>
    <t>2. DATOS DE LA ORGANIZACIÓN SOLICITANTE</t>
  </si>
  <si>
    <t>2.1. NOMBRE DE LA ORGANIZACIÓN O RAZÓN SOCIAL</t>
  </si>
  <si>
    <t>2.2. RUC</t>
  </si>
  <si>
    <t>3. DATOS DEL SOCIO HABILITADO</t>
  </si>
  <si>
    <t>3.1. CÉDULA</t>
  </si>
  <si>
    <t>3.2. APELLIDO PATERNO</t>
  </si>
  <si>
    <t>3.3. APELLIDO MATERNO</t>
  </si>
  <si>
    <t>3.4. NOMBRES</t>
  </si>
  <si>
    <t>3.5. LICENCIA TIPO</t>
  </si>
  <si>
    <t>4.1. PLACA O VIN</t>
  </si>
  <si>
    <t>4.6. MARCA</t>
  </si>
  <si>
    <t>4.11. AÑO FABR.</t>
  </si>
  <si>
    <t>4.2. N° CHASIS</t>
  </si>
  <si>
    <t>4.7. N° MOTOR</t>
  </si>
  <si>
    <t>4.12. CILINDRAJ</t>
  </si>
  <si>
    <t>4.3. TIPO COMBUS.</t>
  </si>
  <si>
    <t>4.8. N° PASAJ</t>
  </si>
  <si>
    <t>4.13. N° EJES</t>
  </si>
  <si>
    <t>4.4. CAPAC. CARGA</t>
  </si>
  <si>
    <t>4.9. TARA O PESO</t>
  </si>
  <si>
    <t>4.14. ALTO</t>
  </si>
  <si>
    <t>4.5. LARGO</t>
  </si>
  <si>
    <t>4.10. ANCHO</t>
  </si>
  <si>
    <t>4.15. TIPO</t>
  </si>
  <si>
    <t>5. DATOS DEL REPRESENTANTE LEGAL</t>
  </si>
  <si>
    <t>5.1. CÉDULA</t>
  </si>
  <si>
    <t>5.2. APELLIDOS</t>
  </si>
  <si>
    <t>5.3. NOMBRES</t>
  </si>
  <si>
    <t>5.4. FIRMA</t>
  </si>
  <si>
    <t>6. FIRMA DEL SOCIO HABILITADO</t>
  </si>
  <si>
    <t>6.1. FIRMA</t>
  </si>
  <si>
    <t>FEBRERO</t>
  </si>
  <si>
    <t>MARZO</t>
  </si>
  <si>
    <t>ABRIL</t>
  </si>
  <si>
    <t>MAYO</t>
  </si>
  <si>
    <t>JUNIO</t>
  </si>
  <si>
    <t>JULIO</t>
  </si>
  <si>
    <t>AGOSTO</t>
  </si>
  <si>
    <t xml:space="preserve">HOMBRE </t>
  </si>
  <si>
    <t>MUJER</t>
  </si>
  <si>
    <t xml:space="preserve">EMPRESA PÚBLICA MUNICIPAL DE TRANSPORTE TERRESTRE, TRÁNSITO Y SEGURIDAD VIAL
DE PORTOVIEJO - PORTOVIAL EP
</t>
  </si>
  <si>
    <t>COOP. TAXIS</t>
  </si>
  <si>
    <t>RUC</t>
  </si>
  <si>
    <t>********************TAXIS********************</t>
  </si>
  <si>
    <t>***************************************</t>
  </si>
  <si>
    <t>COOP. CENTRAL.</t>
  </si>
  <si>
    <t>COOP. 18 DE OCTUBRE.</t>
  </si>
  <si>
    <t>COOP. 21 DE MARZO.</t>
  </si>
  <si>
    <t>COOP. ALFARO 7.</t>
  </si>
  <si>
    <t>COOP. APOLO.</t>
  </si>
  <si>
    <t>COOP. AV. GUAYAQUIL.</t>
  </si>
  <si>
    <t>COOP. CAMILO BRIONES CEVALLOS.</t>
  </si>
  <si>
    <t>COOP. CHILE N° 2.</t>
  </si>
  <si>
    <t>COOP. CIUDAD DE PORTOVIEJO.</t>
  </si>
  <si>
    <t>COOP. COLISEO MAYOR CALIFORNIA.</t>
  </si>
  <si>
    <t>COOP. COSTA MAR.</t>
  </si>
  <si>
    <t>COOP. FAUSTO MOLINA.</t>
  </si>
  <si>
    <t>COOP. FRANCISCO PACHECO.</t>
  </si>
  <si>
    <t>COOP. JOSE MENDOZA MACIAS.</t>
  </si>
  <si>
    <t>COOP. LOS BOSQUES.</t>
  </si>
  <si>
    <t>COOP. MANABITAS INDEPENDIENTES ASOCIADOS MIA.</t>
  </si>
  <si>
    <t>COOP. SAN GREGORIO.</t>
  </si>
  <si>
    <t>COOP. SAN MARCOS N° 8.</t>
  </si>
  <si>
    <t>COOP. TERMINAL TERRESTRE ANDRES DE VERA</t>
  </si>
  <si>
    <t>COOP. TENIENTE HUGO ORTIZ.</t>
  </si>
  <si>
    <t>COOP. VICENTE AMADOR FLOR CEDEÑO.</t>
  </si>
  <si>
    <t>COOP. 12 DE MARZO.</t>
  </si>
  <si>
    <t>COOP. HOSPITAL REGIONAL PORTOVIEJO.</t>
  </si>
  <si>
    <t>*************************************************</t>
  </si>
  <si>
    <t>********************BUSES********************</t>
  </si>
  <si>
    <t>COOP. PORTOVIEJO.</t>
  </si>
  <si>
    <t>COOP. CIUDAD DEL VALLE.</t>
  </si>
  <si>
    <t>COOP. PICOAZA.</t>
  </si>
  <si>
    <t>*********************ESCOLAR E INSTITUCIONAL*********************</t>
  </si>
  <si>
    <t>CÍA. ALBOTRANS S.A.</t>
  </si>
  <si>
    <t>CÍA. TRANESP S.A.</t>
  </si>
  <si>
    <t>CÍA. TRANSTURISMANABI S.A.</t>
  </si>
  <si>
    <t>CÍA. TRANSCARRY CÍA. LTDA.</t>
  </si>
  <si>
    <t>*********************CARGA LIVIANA*********************</t>
  </si>
  <si>
    <t>CÍA. TRANSDELVALLE S.A.</t>
  </si>
  <si>
    <t>CÍA. PALCEDCOM S.A.</t>
  </si>
  <si>
    <t>CÍA. TRANSCAMINO S.A.</t>
  </si>
  <si>
    <t>FORMULARIO DE SOLICITUD DE DESHABILITACIÓN DE VEHÍCULOS</t>
  </si>
  <si>
    <t xml:space="preserve">1.1. FECHA DE LA SOLICITUD      (dd/mm/aa)     </t>
  </si>
  <si>
    <t>4. DATOS DEL VEHÍCULO A SER DESHABILITADO</t>
  </si>
  <si>
    <t>REQUISITOS DE LA DESHABILITACIÓN DE VEHÍCULOS</t>
  </si>
  <si>
    <t xml:space="preserve">1. Formulario (solicitud) que se encuentra en la página web www.portovial.gob.ec </t>
  </si>
  <si>
    <t>6. Copia de la Cédula de ciudadanía y papeleta de votación actual del representante legal.</t>
  </si>
  <si>
    <t xml:space="preserve">7.  Copia Certificada del Permiso/Contrato de Operación. </t>
  </si>
  <si>
    <t>8. Copia legible del RUC de la operadora.</t>
  </si>
  <si>
    <t>El peticionario es el único responsable del origen de las firmas y documentos ingresados para el trámite correspondiente. Portovial EP, se reserva el derecho de iniciar la acción legal pertinente, en caso de que se detecte cualquier adulteración en las mismas.
La solicitud debe estar sellada y firmada por el Representante Legal de la Operadora.</t>
  </si>
  <si>
    <t>LA REALIZACIÓN DE TODO TRÁMITE ES GRATUITA, SÓLO SE RECEPTARÁN LOS RECIBOS DE PAGOS POR LAS TASAS DE SERVICIOS ESTABLECIDAS EN EL TARIFARIO VIGENTE.</t>
  </si>
  <si>
    <t>ESTOS CAMPOS SON DE EXCLUSIVIDAD DE PORTOVIAL EP</t>
  </si>
  <si>
    <t>CÍA. TRANSTUNIES S.A.</t>
  </si>
  <si>
    <t>COOP. HIGUERON.</t>
  </si>
  <si>
    <t>ENERO</t>
  </si>
  <si>
    <t>RECIBIDO &amp; VALIDADO POR:   ASESORÍA JURÍDICA</t>
  </si>
  <si>
    <t>FIRMA DE RESPONSABILIDAD:</t>
  </si>
  <si>
    <t>---------------------------------------------------------------</t>
  </si>
  <si>
    <t>------------------------------------------------------------</t>
  </si>
  <si>
    <t>DV-PORTOVIALEP-MARZO*2019*</t>
  </si>
  <si>
    <t>DV-PORTOVIALEP-ABRIL*2019*</t>
  </si>
  <si>
    <t>DV-PORTOVIALEP-MAYO*2019*</t>
  </si>
  <si>
    <t>DV-PORTOVIALEP-JUNIO*2019*</t>
  </si>
  <si>
    <t>DV-PORTOVIALEP-AGOSTO*2019*</t>
  </si>
  <si>
    <t>DV-PORTOVIALEP-OCTUBRE*2019*</t>
  </si>
  <si>
    <t>DV-PORTOVIALEP-ENERO*2020*</t>
  </si>
  <si>
    <t xml:space="preserve">4. Documentos personales del socio: (Cédula de ciudadanía  y papeleta de votación vigente) . </t>
  </si>
  <si>
    <t xml:space="preserve">5. Copia legible de la  Matrícula vigente del vehículo. </t>
  </si>
  <si>
    <t>9. Certificado de pago de la declaraciòn de tributos a la actividad econòmica del GAD Municipal competente.</t>
  </si>
  <si>
    <t>10. Comprobante de pago del costo del servicio Costo USD: 10.50  RESOLUCIÓN ADENDA DE DESHABILTACIÓN, deacuerdo a lo establecido en el TARIFARIO 2018, emitido por la ANT.</t>
  </si>
  <si>
    <t>DV-PORTOVIALEP-FEBRERO*2020*</t>
  </si>
  <si>
    <t>DV-PORTOVIALEP-JULIO*2020*</t>
  </si>
  <si>
    <t>DV-PORTOVIALEP-SEPTIEMBRE*2020*</t>
  </si>
  <si>
    <t>DV-PORTOVIALEP-NOVIEMBRE*2020*</t>
  </si>
  <si>
    <t>DV-PORTOVIALEP-DICIEMBRE*2020*</t>
  </si>
  <si>
    <t>2. Certificación de legalidad del representante legal de la operadora de transporte (emitido y sellado por el presidente de la cooperativa).</t>
  </si>
  <si>
    <t>3.  Certificado digital impreso del nombramiento del representante legal, otorgado por el Organismo competente (SEPS) para cooperativas y Registro Mercantil para compañías. (30 DÍAS DE VIGENCIA).</t>
  </si>
  <si>
    <t>11. Copia certificada del acta de desinstalación de kit de seguridad por Transporte seguro del vehículo a deshabilitarse.</t>
  </si>
  <si>
    <t>RENAULT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</si>
</sst>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 #,##0.00_ ;_ [$€]\ * \-#,##0.00_ ;_ [$€]\ * &quot;-&quot;??_ ;_ @_ "/>
  </numFmts>
  <fonts count="26">
    <font>
      <sz val="10"/>
      <name val="Arial"/>
    </font>
    <font>
      <sz val="11"/>
      <color theme="1"/>
      <name val="Calibri"/>
      <family val="2"/>
      <scheme val="minor"/>
    </font>
    <font>
      <sz val="11"/>
      <color theme="1"/>
      <name val="Calibri"/>
      <family val="2"/>
      <scheme val="minor"/>
    </font>
    <font>
      <u/>
      <sz val="10"/>
      <color indexed="12"/>
      <name val="Arial"/>
      <family val="2"/>
    </font>
    <font>
      <sz val="8"/>
      <name val="Arial"/>
      <family val="2"/>
    </font>
    <font>
      <b/>
      <sz val="9"/>
      <name val="Verdana"/>
      <family val="2"/>
    </font>
    <font>
      <sz val="10"/>
      <name val="Verdana"/>
      <family val="2"/>
    </font>
    <font>
      <sz val="7"/>
      <name val="Verdana"/>
      <family val="2"/>
    </font>
    <font>
      <sz val="8"/>
      <name val="Verdana"/>
      <family val="2"/>
    </font>
    <font>
      <sz val="9"/>
      <name val="Verdana"/>
      <family val="2"/>
    </font>
    <font>
      <b/>
      <sz val="7"/>
      <name val="Verdana"/>
      <family val="2"/>
    </font>
    <font>
      <sz val="10"/>
      <name val="Arial"/>
      <family val="2"/>
    </font>
    <font>
      <sz val="10"/>
      <name val="Arial"/>
      <family val="2"/>
    </font>
    <font>
      <sz val="9"/>
      <name val="Arial"/>
      <family val="2"/>
    </font>
    <font>
      <b/>
      <sz val="10"/>
      <name val="Arial"/>
      <family val="2"/>
    </font>
    <font>
      <b/>
      <sz val="11"/>
      <color theme="1"/>
      <name val="Calibri"/>
      <family val="2"/>
      <scheme val="minor"/>
    </font>
    <font>
      <b/>
      <sz val="11"/>
      <name val="Arial"/>
      <family val="2"/>
    </font>
    <font>
      <b/>
      <sz val="8"/>
      <name val="Arial"/>
      <family val="2"/>
    </font>
    <font>
      <sz val="24"/>
      <name val="Free 3 of 9 Extended"/>
    </font>
    <font>
      <sz val="9"/>
      <color theme="1"/>
      <name val="Arial"/>
      <family val="2"/>
    </font>
    <font>
      <b/>
      <sz val="11"/>
      <color rgb="FFFF0000"/>
      <name val="Arial"/>
      <family val="2"/>
    </font>
    <font>
      <sz val="11"/>
      <color theme="1"/>
      <name val="Arial"/>
      <family val="2"/>
    </font>
    <font>
      <sz val="11"/>
      <color rgb="FF000000"/>
      <name val="Arial"/>
      <family val="2"/>
    </font>
    <font>
      <sz val="11"/>
      <name val="Arial"/>
      <family val="2"/>
    </font>
    <font>
      <b/>
      <sz val="6"/>
      <name val="Arial"/>
      <family val="2"/>
    </font>
    <font>
      <sz val="12"/>
      <name val="Arial"/>
      <family val="2"/>
    </font>
  </fonts>
  <fills count="9">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EFED6"/>
        <bgColor indexed="64"/>
      </patternFill>
    </fill>
    <fill>
      <patternFill patternType="solid">
        <fgColor rgb="FFF09D78"/>
        <bgColor indexed="64"/>
      </patternFill>
    </fill>
    <fill>
      <patternFill patternType="solid">
        <fgColor rgb="FFFFFFCC"/>
        <bgColor indexed="64"/>
      </patternFill>
    </fill>
  </fills>
  <borders count="41">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164" fontId="11"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1" fillId="0" borderId="0"/>
    <xf numFmtId="0" fontId="11" fillId="0" borderId="0"/>
  </cellStyleXfs>
  <cellXfs count="193">
    <xf numFmtId="0" fontId="0" fillId="0" borderId="0" xfId="0"/>
    <xf numFmtId="0" fontId="11" fillId="0" borderId="0" xfId="0" applyFont="1"/>
    <xf numFmtId="0" fontId="14" fillId="0" borderId="0" xfId="0" applyFont="1"/>
    <xf numFmtId="0" fontId="15" fillId="0" borderId="0" xfId="0" applyFont="1"/>
    <xf numFmtId="0" fontId="13" fillId="0" borderId="0" xfId="0" applyFont="1"/>
    <xf numFmtId="0" fontId="0" fillId="0" borderId="0" xfId="0" applyAlignment="1">
      <alignment horizontal="left"/>
    </xf>
    <xf numFmtId="0" fontId="14" fillId="3" borderId="0" xfId="0" applyFont="1" applyFill="1"/>
    <xf numFmtId="0" fontId="14" fillId="3" borderId="0" xfId="0" applyFont="1" applyFill="1" applyAlignment="1">
      <alignment horizontal="center"/>
    </xf>
    <xf numFmtId="0" fontId="14" fillId="4" borderId="0" xfId="0" applyFont="1" applyFill="1" applyAlignment="1">
      <alignment horizontal="center"/>
    </xf>
    <xf numFmtId="0" fontId="11" fillId="0" borderId="0" xfId="0" applyFont="1" applyAlignment="1">
      <alignment vertical="center"/>
    </xf>
    <xf numFmtId="0" fontId="11" fillId="0" borderId="0" xfId="0" applyFont="1" applyAlignment="1">
      <alignment horizontal="left"/>
    </xf>
    <xf numFmtId="0" fontId="16" fillId="0" borderId="0" xfId="0" applyFont="1" applyAlignment="1">
      <alignment horizontal="center"/>
    </xf>
    <xf numFmtId="0" fontId="2" fillId="0" borderId="0" xfId="0" applyFont="1"/>
    <xf numFmtId="0" fontId="2" fillId="0" borderId="0" xfId="2" applyFont="1" applyAlignment="1" applyProtection="1">
      <alignment vertical="center"/>
    </xf>
    <xf numFmtId="0" fontId="11" fillId="0" borderId="0" xfId="0" quotePrefix="1" applyFont="1" applyAlignment="1">
      <alignment horizontal="center" vertical="center"/>
    </xf>
    <xf numFmtId="0" fontId="0" fillId="0" borderId="0" xfId="0" applyAlignment="1">
      <alignment horizontal="center" vertical="center"/>
    </xf>
    <xf numFmtId="0" fontId="18" fillId="0" borderId="0" xfId="0" applyFont="1" applyAlignment="1">
      <alignment horizontal="right"/>
    </xf>
    <xf numFmtId="0" fontId="11" fillId="0" borderId="0" xfId="0" applyFont="1" applyAlignment="1">
      <alignment horizontal="center"/>
    </xf>
    <xf numFmtId="0" fontId="20" fillId="5" borderId="0" xfId="0" applyFont="1" applyFill="1" applyAlignment="1">
      <alignment horizontal="center"/>
    </xf>
    <xf numFmtId="0" fontId="21" fillId="5" borderId="0" xfId="0" applyFont="1" applyFill="1" applyAlignment="1">
      <alignment horizontal="center"/>
    </xf>
    <xf numFmtId="0" fontId="22" fillId="5" borderId="0" xfId="0" applyFont="1" applyFill="1" applyAlignment="1">
      <alignment vertical="center"/>
    </xf>
    <xf numFmtId="1" fontId="21" fillId="5" borderId="0" xfId="0" applyNumberFormat="1" applyFont="1" applyFill="1" applyAlignment="1">
      <alignment wrapText="1"/>
    </xf>
    <xf numFmtId="1" fontId="23" fillId="5" borderId="0" xfId="2" applyNumberFormat="1" applyFont="1" applyFill="1" applyAlignment="1" applyProtection="1"/>
    <xf numFmtId="1" fontId="21" fillId="5" borderId="0" xfId="0" applyNumberFormat="1" applyFont="1" applyFill="1"/>
    <xf numFmtId="1" fontId="22" fillId="5" borderId="0" xfId="0" applyNumberFormat="1" applyFont="1" applyFill="1"/>
    <xf numFmtId="0" fontId="20" fillId="5" borderId="0" xfId="0" applyFont="1" applyFill="1" applyAlignment="1">
      <alignment horizontal="center" vertical="center"/>
    </xf>
    <xf numFmtId="0" fontId="6" fillId="0" borderId="0" xfId="3" applyFont="1" applyAlignment="1" applyProtection="1">
      <alignment horizontal="center" vertical="center"/>
      <protection locked="0"/>
    </xf>
    <xf numFmtId="0" fontId="6" fillId="0" borderId="0" xfId="5" applyFont="1" applyAlignment="1" applyProtection="1">
      <alignment horizontal="center" vertical="center"/>
      <protection locked="0"/>
    </xf>
    <xf numFmtId="0" fontId="7" fillId="0" borderId="0" xfId="3" applyFont="1" applyAlignment="1" applyProtection="1">
      <alignment horizontal="center" vertical="center"/>
      <protection locked="0"/>
    </xf>
    <xf numFmtId="0" fontId="6" fillId="0" borderId="0" xfId="4" applyFont="1" applyAlignment="1" applyProtection="1">
      <alignment vertical="center"/>
      <protection locked="0"/>
    </xf>
    <xf numFmtId="0" fontId="6" fillId="0" borderId="0" xfId="4" applyFont="1" applyAlignment="1" applyProtection="1">
      <alignment horizontal="left" vertical="center"/>
      <protection locked="0"/>
    </xf>
    <xf numFmtId="1" fontId="23" fillId="0" borderId="0" xfId="0" applyNumberFormat="1" applyFont="1"/>
    <xf numFmtId="0" fontId="18" fillId="0" borderId="0" xfId="0" applyFont="1" applyAlignment="1">
      <alignment horizontal="right" vertical="top"/>
    </xf>
    <xf numFmtId="0" fontId="1" fillId="0" borderId="0" xfId="0" applyFont="1"/>
    <xf numFmtId="0" fontId="17" fillId="0" borderId="14" xfId="4" quotePrefix="1" applyFont="1" applyBorder="1" applyAlignment="1">
      <alignment horizontal="left" vertical="center"/>
    </xf>
    <xf numFmtId="0" fontId="17" fillId="0" borderId="0" xfId="4" applyFont="1" applyAlignment="1">
      <alignment horizontal="left" vertical="center"/>
    </xf>
    <xf numFmtId="0" fontId="17" fillId="0" borderId="35" xfId="4" applyFont="1" applyBorder="1" applyAlignment="1">
      <alignment horizontal="left" vertical="center"/>
    </xf>
    <xf numFmtId="0" fontId="17" fillId="0" borderId="16" xfId="4" applyFont="1" applyBorder="1" applyAlignment="1">
      <alignment horizontal="left" vertical="center"/>
    </xf>
    <xf numFmtId="0" fontId="17" fillId="0" borderId="1" xfId="4" applyFont="1" applyBorder="1" applyAlignment="1">
      <alignment horizontal="left" vertical="center"/>
    </xf>
    <xf numFmtId="0" fontId="17" fillId="0" borderId="37" xfId="4" applyFont="1" applyBorder="1" applyAlignment="1">
      <alignment horizontal="left" vertical="center"/>
    </xf>
    <xf numFmtId="0" fontId="17" fillId="0" borderId="36" xfId="4" quotePrefix="1" applyFont="1" applyBorder="1" applyAlignment="1">
      <alignment horizontal="left" vertical="center" wrapText="1"/>
    </xf>
    <xf numFmtId="0" fontId="17" fillId="0" borderId="0" xfId="4" applyFont="1" applyAlignment="1">
      <alignment horizontal="left" vertical="center" wrapText="1"/>
    </xf>
    <xf numFmtId="0" fontId="17" fillId="0" borderId="15" xfId="4" applyFont="1" applyBorder="1" applyAlignment="1">
      <alignment horizontal="left" vertical="center" wrapText="1"/>
    </xf>
    <xf numFmtId="0" fontId="17" fillId="0" borderId="38" xfId="4" applyFont="1" applyBorder="1" applyAlignment="1">
      <alignment horizontal="left" vertical="center" wrapText="1"/>
    </xf>
    <xf numFmtId="0" fontId="17" fillId="0" borderId="1" xfId="4" applyFont="1" applyBorder="1" applyAlignment="1">
      <alignment horizontal="left" vertical="center" wrapText="1"/>
    </xf>
    <xf numFmtId="0" fontId="17" fillId="0" borderId="2" xfId="4" applyFont="1" applyBorder="1" applyAlignment="1">
      <alignment horizontal="left" vertical="center" wrapText="1"/>
    </xf>
    <xf numFmtId="0" fontId="13" fillId="0" borderId="11"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7" fillId="0" borderId="16" xfId="4" applyFont="1" applyBorder="1" applyAlignment="1">
      <alignment horizontal="left" vertical="center" wrapText="1" shrinkToFit="1"/>
    </xf>
    <xf numFmtId="0" fontId="17" fillId="0" borderId="1" xfId="4" applyFont="1" applyBorder="1" applyAlignment="1">
      <alignment horizontal="left" vertical="center" wrapText="1" shrinkToFit="1"/>
    </xf>
    <xf numFmtId="0" fontId="17" fillId="0" borderId="2" xfId="4" applyFont="1" applyBorder="1" applyAlignment="1">
      <alignment horizontal="left" vertical="center" wrapText="1" shrinkToFit="1"/>
    </xf>
    <xf numFmtId="0" fontId="24" fillId="0" borderId="32" xfId="4" applyFont="1" applyBorder="1" applyAlignment="1">
      <alignment horizontal="center" wrapText="1"/>
    </xf>
    <xf numFmtId="0" fontId="24" fillId="0" borderId="33" xfId="4" applyFont="1" applyBorder="1" applyAlignment="1">
      <alignment horizontal="center" wrapText="1"/>
    </xf>
    <xf numFmtId="0" fontId="24" fillId="0" borderId="34" xfId="4" applyFont="1" applyBorder="1" applyAlignment="1">
      <alignment horizontal="center" wrapText="1"/>
    </xf>
    <xf numFmtId="0" fontId="4" fillId="0" borderId="1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4" fillId="0" borderId="36" xfId="4" applyFont="1" applyBorder="1" applyAlignment="1">
      <alignment horizontal="center" vertical="center" wrapText="1"/>
    </xf>
    <xf numFmtId="0" fontId="4" fillId="0" borderId="15" xfId="4" applyFont="1" applyBorder="1" applyAlignment="1">
      <alignment horizontal="center" vertical="center" wrapText="1"/>
    </xf>
    <xf numFmtId="0" fontId="17" fillId="0" borderId="14" xfId="4" applyFont="1" applyBorder="1" applyAlignment="1">
      <alignment horizontal="left" vertical="center"/>
    </xf>
    <xf numFmtId="0" fontId="17" fillId="0" borderId="36" xfId="4" applyFont="1" applyBorder="1" applyAlignment="1">
      <alignment horizontal="left" vertical="center"/>
    </xf>
    <xf numFmtId="0" fontId="17" fillId="0" borderId="15" xfId="4" applyFont="1" applyBorder="1" applyAlignment="1">
      <alignment horizontal="left" vertical="center"/>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17" fillId="0" borderId="11" xfId="4" applyFont="1" applyBorder="1" applyAlignment="1">
      <alignment horizontal="left" vertical="center" wrapText="1" shrinkToFit="1"/>
    </xf>
    <xf numFmtId="0" fontId="4" fillId="0" borderId="8" xfId="4" applyFont="1" applyBorder="1" applyAlignment="1">
      <alignment horizontal="left" vertical="center" wrapText="1" shrinkToFit="1"/>
    </xf>
    <xf numFmtId="0" fontId="4" fillId="0" borderId="10" xfId="4" applyFont="1" applyBorder="1" applyAlignment="1">
      <alignment horizontal="left" vertical="center" wrapText="1" shrinkToFit="1"/>
    </xf>
    <xf numFmtId="0" fontId="9" fillId="0" borderId="0" xfId="4" applyFont="1" applyAlignment="1">
      <alignment horizontal="center" vertical="center" shrinkToFit="1"/>
    </xf>
    <xf numFmtId="0" fontId="5" fillId="7" borderId="11" xfId="4" applyFont="1" applyFill="1" applyBorder="1" applyAlignment="1">
      <alignment horizontal="center" vertical="center"/>
    </xf>
    <xf numFmtId="0" fontId="5" fillId="7" borderId="8" xfId="4" applyFont="1" applyFill="1" applyBorder="1" applyAlignment="1">
      <alignment horizontal="center" vertical="center"/>
    </xf>
    <xf numFmtId="0" fontId="5" fillId="7" borderId="10" xfId="4" applyFont="1" applyFill="1" applyBorder="1" applyAlignment="1">
      <alignment horizontal="center" vertical="center"/>
    </xf>
    <xf numFmtId="0" fontId="10" fillId="6" borderId="7" xfId="4" applyFont="1" applyFill="1" applyBorder="1" applyAlignment="1">
      <alignment horizontal="center" vertical="center"/>
    </xf>
    <xf numFmtId="0" fontId="10" fillId="6" borderId="8" xfId="4" applyFont="1" applyFill="1" applyBorder="1" applyAlignment="1">
      <alignment horizontal="center" vertical="center"/>
    </xf>
    <xf numFmtId="0" fontId="10" fillId="6" borderId="9" xfId="4" applyFont="1" applyFill="1" applyBorder="1" applyAlignment="1">
      <alignment horizontal="center" vertical="center"/>
    </xf>
    <xf numFmtId="0" fontId="10" fillId="6" borderId="7" xfId="4" applyFont="1" applyFill="1" applyBorder="1" applyAlignment="1">
      <alignment horizontal="center" vertical="center" wrapText="1"/>
    </xf>
    <xf numFmtId="0" fontId="10" fillId="6" borderId="8" xfId="4" applyFont="1" applyFill="1" applyBorder="1" applyAlignment="1">
      <alignment horizontal="center" vertical="center" wrapText="1"/>
    </xf>
    <xf numFmtId="0" fontId="10" fillId="6" borderId="10" xfId="4" applyFont="1" applyFill="1" applyBorder="1" applyAlignment="1">
      <alignment horizontal="center" vertical="center" wrapText="1"/>
    </xf>
    <xf numFmtId="0" fontId="11" fillId="0" borderId="7" xfId="4" applyBorder="1" applyAlignment="1" applyProtection="1">
      <alignment horizontal="center" vertical="center"/>
      <protection locked="0"/>
    </xf>
    <xf numFmtId="0" fontId="11" fillId="0" borderId="8" xfId="4" applyBorder="1" applyAlignment="1" applyProtection="1">
      <alignment horizontal="center" vertical="center"/>
      <protection locked="0"/>
    </xf>
    <xf numFmtId="0" fontId="11" fillId="0" borderId="10" xfId="4" applyBorder="1" applyAlignment="1" applyProtection="1">
      <alignment horizontal="center" vertical="center"/>
      <protection locked="0"/>
    </xf>
    <xf numFmtId="0" fontId="11" fillId="0" borderId="7" xfId="4" applyBorder="1" applyAlignment="1" applyProtection="1">
      <alignment horizontal="center" vertical="center" wrapText="1"/>
      <protection locked="0"/>
    </xf>
    <xf numFmtId="0" fontId="11" fillId="0" borderId="8" xfId="4" applyBorder="1" applyAlignment="1" applyProtection="1">
      <alignment horizontal="center" vertical="center" wrapText="1"/>
      <protection locked="0"/>
    </xf>
    <xf numFmtId="0" fontId="11" fillId="0" borderId="9" xfId="4" applyBorder="1" applyAlignment="1" applyProtection="1">
      <alignment horizontal="center" vertical="center" wrapText="1"/>
      <protection locked="0"/>
    </xf>
    <xf numFmtId="0" fontId="10" fillId="6" borderId="8" xfId="4" applyFont="1" applyFill="1" applyBorder="1" applyAlignment="1">
      <alignment horizontal="left" vertical="center"/>
    </xf>
    <xf numFmtId="0" fontId="11" fillId="5" borderId="7" xfId="4" applyFill="1" applyBorder="1" applyAlignment="1" applyProtection="1">
      <alignment horizontal="center" vertical="center"/>
      <protection locked="0"/>
    </xf>
    <xf numFmtId="0" fontId="11" fillId="5" borderId="8" xfId="4" applyFill="1" applyBorder="1" applyAlignment="1" applyProtection="1">
      <alignment horizontal="center" vertical="center"/>
      <protection locked="0"/>
    </xf>
    <xf numFmtId="0" fontId="11" fillId="5" borderId="10" xfId="4" applyFill="1" applyBorder="1" applyAlignment="1" applyProtection="1">
      <alignment horizontal="center" vertical="center"/>
      <protection locked="0"/>
    </xf>
    <xf numFmtId="0" fontId="10" fillId="6" borderId="11" xfId="4" applyFont="1" applyFill="1" applyBorder="1" applyAlignment="1">
      <alignment horizontal="left" vertical="center"/>
    </xf>
    <xf numFmtId="0" fontId="10" fillId="6" borderId="9" xfId="4" applyFont="1" applyFill="1" applyBorder="1" applyAlignment="1">
      <alignment horizontal="left" vertical="center"/>
    </xf>
    <xf numFmtId="0" fontId="4" fillId="0" borderId="14" xfId="4" applyFont="1" applyBorder="1" applyAlignment="1">
      <alignment horizontal="left" vertical="center" wrapText="1"/>
    </xf>
    <xf numFmtId="0" fontId="4" fillId="0" borderId="0" xfId="4" applyFont="1" applyAlignment="1">
      <alignment horizontal="left" vertical="center"/>
    </xf>
    <xf numFmtId="0" fontId="4" fillId="0" borderId="15" xfId="4" applyFont="1" applyBorder="1" applyAlignment="1">
      <alignment horizontal="left" vertical="center"/>
    </xf>
    <xf numFmtId="0" fontId="4" fillId="0" borderId="14" xfId="4" applyFont="1" applyBorder="1" applyAlignment="1">
      <alignment horizontal="left" vertical="center"/>
    </xf>
    <xf numFmtId="0" fontId="13" fillId="5" borderId="7" xfId="4" applyFont="1" applyFill="1" applyBorder="1" applyAlignment="1" applyProtection="1">
      <alignment horizontal="center" vertical="center"/>
      <protection locked="0"/>
    </xf>
    <xf numFmtId="0" fontId="13" fillId="5" borderId="8" xfId="4" applyFont="1" applyFill="1" applyBorder="1" applyAlignment="1" applyProtection="1">
      <alignment horizontal="center" vertical="center"/>
      <protection locked="0"/>
    </xf>
    <xf numFmtId="0" fontId="13" fillId="5" borderId="10" xfId="4" applyFont="1" applyFill="1" applyBorder="1" applyAlignment="1" applyProtection="1">
      <alignment horizontal="center" vertical="center"/>
      <protection locked="0"/>
    </xf>
    <xf numFmtId="0" fontId="11" fillId="0" borderId="9" xfId="4" applyBorder="1" applyAlignment="1" applyProtection="1">
      <alignment horizontal="center" vertical="center"/>
      <protection locked="0"/>
    </xf>
    <xf numFmtId="49" fontId="11" fillId="0" borderId="11" xfId="4" applyNumberFormat="1" applyBorder="1" applyAlignment="1" applyProtection="1">
      <alignment horizontal="center" vertical="center"/>
      <protection locked="0"/>
    </xf>
    <xf numFmtId="49" fontId="11" fillId="0" borderId="8" xfId="4" applyNumberFormat="1" applyBorder="1" applyAlignment="1" applyProtection="1">
      <alignment horizontal="center" vertical="center"/>
      <protection locked="0"/>
    </xf>
    <xf numFmtId="49" fontId="11" fillId="0" borderId="9" xfId="4" applyNumberFormat="1" applyBorder="1" applyAlignment="1" applyProtection="1">
      <alignment horizontal="center" vertical="center"/>
      <protection locked="0"/>
    </xf>
    <xf numFmtId="0" fontId="10" fillId="6" borderId="12" xfId="4" applyFont="1" applyFill="1" applyBorder="1" applyAlignment="1">
      <alignment horizontal="left" vertical="center"/>
    </xf>
    <xf numFmtId="0" fontId="13" fillId="5" borderId="9" xfId="4" applyFont="1" applyFill="1" applyBorder="1" applyAlignment="1" applyProtection="1">
      <alignment horizontal="center" vertical="center"/>
      <protection locked="0"/>
    </xf>
    <xf numFmtId="0" fontId="19" fillId="5" borderId="12" xfId="4" applyFont="1" applyFill="1" applyBorder="1" applyAlignment="1" applyProtection="1">
      <alignment horizontal="center" vertical="center"/>
      <protection locked="0"/>
    </xf>
    <xf numFmtId="0" fontId="5" fillId="0" borderId="14" xfId="5" applyFont="1" applyBorder="1" applyAlignment="1">
      <alignment horizontal="center" vertical="center" wrapText="1"/>
    </xf>
    <xf numFmtId="0" fontId="5" fillId="0" borderId="0" xfId="5" applyFont="1" applyAlignment="1">
      <alignment horizontal="center" vertical="center"/>
    </xf>
    <xf numFmtId="0" fontId="5" fillId="0" borderId="15" xfId="5" applyFont="1" applyBorder="1" applyAlignment="1">
      <alignment horizontal="center" vertical="center"/>
    </xf>
    <xf numFmtId="0" fontId="5" fillId="0" borderId="14" xfId="3" applyFont="1" applyBorder="1" applyAlignment="1" applyProtection="1">
      <alignment horizontal="center" vertical="center"/>
      <protection locked="0"/>
    </xf>
    <xf numFmtId="0" fontId="5" fillId="0" borderId="0" xfId="3" applyFont="1" applyAlignment="1" applyProtection="1">
      <alignment horizontal="center" vertical="center"/>
      <protection locked="0"/>
    </xf>
    <xf numFmtId="0" fontId="5" fillId="0" borderId="15" xfId="3" applyFont="1" applyBorder="1" applyAlignment="1" applyProtection="1">
      <alignment horizontal="center" vertical="center"/>
      <protection locked="0"/>
    </xf>
    <xf numFmtId="0" fontId="5" fillId="7" borderId="11"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10" xfId="0" applyFont="1" applyFill="1" applyBorder="1" applyAlignment="1">
      <alignment horizontal="center" vertical="center"/>
    </xf>
    <xf numFmtId="0" fontId="10" fillId="6" borderId="22" xfId="4" applyFont="1" applyFill="1" applyBorder="1" applyAlignment="1">
      <alignment horizontal="center" vertical="center"/>
    </xf>
    <xf numFmtId="0" fontId="10" fillId="6" borderId="21" xfId="4" applyFont="1" applyFill="1" applyBorder="1" applyAlignment="1">
      <alignment horizontal="center" vertical="center"/>
    </xf>
    <xf numFmtId="0" fontId="10" fillId="6" borderId="23" xfId="4" applyFont="1" applyFill="1" applyBorder="1" applyAlignment="1">
      <alignment horizontal="center" vertical="center"/>
    </xf>
    <xf numFmtId="14" fontId="11" fillId="0" borderId="22" xfId="4" applyNumberFormat="1" applyBorder="1" applyAlignment="1" applyProtection="1">
      <alignment horizontal="center" vertical="center"/>
      <protection locked="0"/>
    </xf>
    <xf numFmtId="14" fontId="11" fillId="0" borderId="21" xfId="4" applyNumberFormat="1" applyBorder="1" applyAlignment="1" applyProtection="1">
      <alignment horizontal="center" vertical="center"/>
      <protection locked="0"/>
    </xf>
    <xf numFmtId="14" fontId="11" fillId="0" borderId="23" xfId="4" applyNumberFormat="1" applyBorder="1" applyAlignment="1" applyProtection="1">
      <alignment horizontal="center" vertical="center"/>
      <protection locked="0"/>
    </xf>
    <xf numFmtId="0" fontId="10" fillId="6" borderId="11" xfId="4" applyFont="1" applyFill="1" applyBorder="1" applyAlignment="1">
      <alignment horizontal="center" vertical="center"/>
    </xf>
    <xf numFmtId="0" fontId="10" fillId="6" borderId="12" xfId="4" applyFont="1" applyFill="1" applyBorder="1" applyAlignment="1">
      <alignment horizontal="center" vertical="center"/>
    </xf>
    <xf numFmtId="1" fontId="11" fillId="0" borderId="7" xfId="4" applyNumberFormat="1" applyBorder="1" applyAlignment="1">
      <alignment horizontal="center" vertical="center"/>
    </xf>
    <xf numFmtId="1" fontId="11" fillId="0" borderId="8" xfId="4" applyNumberFormat="1" applyBorder="1" applyAlignment="1">
      <alignment horizontal="center" vertical="center"/>
    </xf>
    <xf numFmtId="1" fontId="11" fillId="0" borderId="10" xfId="4" applyNumberFormat="1" applyBorder="1" applyAlignment="1">
      <alignment horizontal="center" vertical="center"/>
    </xf>
    <xf numFmtId="0" fontId="11" fillId="0" borderId="22" xfId="4" applyBorder="1" applyAlignment="1" applyProtection="1">
      <alignment horizontal="center" vertical="center"/>
      <protection locked="0"/>
    </xf>
    <xf numFmtId="0" fontId="11" fillId="0" borderId="21" xfId="4" applyBorder="1" applyAlignment="1" applyProtection="1">
      <alignment horizontal="center" vertical="center"/>
      <protection locked="0"/>
    </xf>
    <xf numFmtId="0" fontId="11" fillId="0" borderId="31" xfId="4" applyBorder="1" applyAlignment="1" applyProtection="1">
      <alignment horizontal="center" vertical="center"/>
      <protection locked="0"/>
    </xf>
    <xf numFmtId="0" fontId="10" fillId="6" borderId="27" xfId="4" applyFont="1" applyFill="1" applyBorder="1" applyAlignment="1">
      <alignment horizontal="center" vertical="center"/>
    </xf>
    <xf numFmtId="0" fontId="10" fillId="6" borderId="28" xfId="4" applyFont="1" applyFill="1" applyBorder="1" applyAlignment="1">
      <alignment horizontal="center" vertical="center"/>
    </xf>
    <xf numFmtId="0" fontId="10" fillId="6" borderId="29" xfId="4" applyFont="1" applyFill="1" applyBorder="1" applyAlignment="1">
      <alignment horizontal="center" vertical="center"/>
    </xf>
    <xf numFmtId="0" fontId="10" fillId="6" borderId="30" xfId="4" applyFont="1" applyFill="1" applyBorder="1" applyAlignment="1">
      <alignment horizontal="center" vertical="center"/>
    </xf>
    <xf numFmtId="0" fontId="5" fillId="6" borderId="11" xfId="4" applyFont="1" applyFill="1" applyBorder="1" applyAlignment="1">
      <alignment horizontal="center" vertical="center"/>
    </xf>
    <xf numFmtId="0" fontId="5" fillId="6" borderId="8" xfId="4" applyFont="1" applyFill="1" applyBorder="1" applyAlignment="1">
      <alignment horizontal="center" vertical="center"/>
    </xf>
    <xf numFmtId="0" fontId="5" fillId="6" borderId="7" xfId="4" applyFont="1" applyFill="1" applyBorder="1" applyAlignment="1">
      <alignment horizontal="center" vertical="center"/>
    </xf>
    <xf numFmtId="0" fontId="5" fillId="6" borderId="9" xfId="4" applyFont="1" applyFill="1" applyBorder="1" applyAlignment="1">
      <alignment horizontal="center" vertical="center"/>
    </xf>
    <xf numFmtId="0" fontId="5" fillId="0" borderId="7"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wrapText="1"/>
      <protection locked="0"/>
    </xf>
    <xf numFmtId="0" fontId="5" fillId="8" borderId="7" xfId="4" applyFont="1" applyFill="1" applyBorder="1" applyAlignment="1">
      <alignment horizontal="center" vertical="center"/>
    </xf>
    <xf numFmtId="0" fontId="5" fillId="8" borderId="8" xfId="4" applyFont="1" applyFill="1" applyBorder="1" applyAlignment="1">
      <alignment horizontal="center" vertical="center"/>
    </xf>
    <xf numFmtId="0" fontId="5" fillId="8" borderId="9" xfId="4" applyFont="1" applyFill="1" applyBorder="1" applyAlignment="1">
      <alignment horizontal="center" vertical="center"/>
    </xf>
    <xf numFmtId="0" fontId="5" fillId="0" borderId="8" xfId="4" applyFont="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10" fillId="6" borderId="17" xfId="4" applyFont="1" applyFill="1" applyBorder="1" applyAlignment="1">
      <alignment horizontal="left" vertical="center"/>
    </xf>
    <xf numFmtId="0" fontId="13" fillId="5" borderId="7" xfId="4" applyFont="1" applyFill="1" applyBorder="1" applyAlignment="1">
      <alignment horizontal="center" vertical="center"/>
    </xf>
    <xf numFmtId="0" fontId="13" fillId="5" borderId="8" xfId="4" applyFont="1" applyFill="1" applyBorder="1" applyAlignment="1">
      <alignment horizontal="center" vertical="center"/>
    </xf>
    <xf numFmtId="0" fontId="13" fillId="5" borderId="9" xfId="4" applyFont="1" applyFill="1" applyBorder="1" applyAlignment="1">
      <alignment horizontal="center" vertical="center"/>
    </xf>
    <xf numFmtId="0" fontId="13" fillId="5" borderId="12" xfId="4" applyFont="1" applyFill="1" applyBorder="1" applyAlignment="1">
      <alignment horizontal="center" vertical="center"/>
    </xf>
    <xf numFmtId="0" fontId="13" fillId="5" borderId="12" xfId="4" applyFont="1" applyFill="1" applyBorder="1" applyAlignment="1" applyProtection="1">
      <alignment horizontal="center" vertical="center"/>
      <protection locked="0"/>
    </xf>
    <xf numFmtId="0" fontId="13" fillId="5" borderId="7" xfId="4" applyFont="1" applyFill="1" applyBorder="1" applyAlignment="1" applyProtection="1">
      <alignment horizontal="center" vertical="center" wrapText="1"/>
      <protection locked="0"/>
    </xf>
    <xf numFmtId="0" fontId="13" fillId="5" borderId="8" xfId="4" applyFont="1" applyFill="1" applyBorder="1" applyAlignment="1" applyProtection="1">
      <alignment horizontal="center" vertical="center" wrapText="1"/>
      <protection locked="0"/>
    </xf>
    <xf numFmtId="0" fontId="13" fillId="5" borderId="9" xfId="4" applyFont="1" applyFill="1" applyBorder="1" applyAlignment="1" applyProtection="1">
      <alignment horizontal="center" vertical="center" wrapText="1"/>
      <protection locked="0"/>
    </xf>
    <xf numFmtId="49" fontId="11" fillId="0" borderId="17" xfId="4" applyNumberFormat="1" applyBorder="1" applyAlignment="1" applyProtection="1">
      <alignment horizontal="center" vertical="center"/>
      <protection locked="0"/>
    </xf>
    <xf numFmtId="49" fontId="11" fillId="0" borderId="12" xfId="4" applyNumberFormat="1" applyBorder="1" applyAlignment="1" applyProtection="1">
      <alignment horizontal="center" vertical="center"/>
      <protection locked="0"/>
    </xf>
    <xf numFmtId="0" fontId="11" fillId="0" borderId="12" xfId="4" applyBorder="1" applyAlignment="1" applyProtection="1">
      <alignment horizontal="center" vertical="center"/>
      <protection locked="0"/>
    </xf>
    <xf numFmtId="0" fontId="5" fillId="2" borderId="24" xfId="4" applyFont="1" applyFill="1" applyBorder="1" applyAlignment="1">
      <alignment horizontal="center" vertical="center" wrapText="1" shrinkToFit="1"/>
    </xf>
    <xf numFmtId="0" fontId="5" fillId="2" borderId="25" xfId="4" applyFont="1" applyFill="1" applyBorder="1" applyAlignment="1">
      <alignment horizontal="center" vertical="center" wrapText="1" shrinkToFit="1"/>
    </xf>
    <xf numFmtId="0" fontId="5" fillId="2" borderId="26" xfId="4" applyFont="1" applyFill="1" applyBorder="1" applyAlignment="1">
      <alignment horizontal="center" vertical="center" wrapText="1" shrinkToFit="1"/>
    </xf>
    <xf numFmtId="0" fontId="5" fillId="2" borderId="17" xfId="4" applyFont="1" applyFill="1" applyBorder="1" applyAlignment="1">
      <alignment horizontal="center" vertical="center" wrapText="1" shrinkToFit="1"/>
    </xf>
    <xf numFmtId="0" fontId="5" fillId="2" borderId="12" xfId="4" applyFont="1" applyFill="1" applyBorder="1" applyAlignment="1">
      <alignment horizontal="center" vertical="center" wrapText="1" shrinkToFit="1"/>
    </xf>
    <xf numFmtId="0" fontId="5" fillId="2" borderId="13" xfId="4" applyFont="1" applyFill="1" applyBorder="1" applyAlignment="1">
      <alignment horizontal="center" vertical="center" wrapText="1" shrinkToFit="1"/>
    </xf>
    <xf numFmtId="0" fontId="4" fillId="5" borderId="17" xfId="4" applyFont="1" applyFill="1" applyBorder="1" applyAlignment="1">
      <alignment horizontal="left" vertical="center" wrapText="1" shrinkToFit="1"/>
    </xf>
    <xf numFmtId="0" fontId="4" fillId="5" borderId="12" xfId="4" applyFont="1" applyFill="1" applyBorder="1" applyAlignment="1">
      <alignment horizontal="left" vertical="center" wrapText="1" shrinkToFit="1"/>
    </xf>
    <xf numFmtId="0" fontId="4" fillId="5" borderId="13" xfId="4" applyFont="1" applyFill="1" applyBorder="1" applyAlignment="1">
      <alignment horizontal="left" vertical="center" wrapText="1" shrinkToFit="1"/>
    </xf>
    <xf numFmtId="0" fontId="5" fillId="7" borderId="17" xfId="4" applyFont="1" applyFill="1" applyBorder="1" applyAlignment="1">
      <alignment horizontal="center" vertical="center"/>
    </xf>
    <xf numFmtId="0" fontId="5" fillId="7" borderId="12" xfId="4" applyFont="1" applyFill="1" applyBorder="1" applyAlignment="1">
      <alignment horizontal="center" vertical="center"/>
    </xf>
    <xf numFmtId="0" fontId="5" fillId="7" borderId="13" xfId="4" applyFont="1" applyFill="1" applyBorder="1" applyAlignment="1">
      <alignment horizontal="center" vertical="center"/>
    </xf>
    <xf numFmtId="0" fontId="10" fillId="6" borderId="17" xfId="4" applyFont="1" applyFill="1" applyBorder="1" applyAlignment="1">
      <alignment horizontal="center" vertical="center"/>
    </xf>
    <xf numFmtId="0" fontId="10" fillId="6" borderId="13" xfId="4" applyFont="1" applyFill="1" applyBorder="1" applyAlignment="1">
      <alignment horizontal="center" vertical="center"/>
    </xf>
    <xf numFmtId="0" fontId="11" fillId="0" borderId="13" xfId="4" applyBorder="1" applyAlignment="1" applyProtection="1">
      <alignment horizontal="center" vertical="center"/>
      <protection locked="0"/>
    </xf>
    <xf numFmtId="0" fontId="11" fillId="5" borderId="7" xfId="4" applyFill="1" applyBorder="1" applyAlignment="1">
      <alignment horizontal="center" vertical="center"/>
    </xf>
    <xf numFmtId="0" fontId="11" fillId="5" borderId="8" xfId="4" applyFill="1" applyBorder="1" applyAlignment="1">
      <alignment horizontal="center" vertical="center"/>
    </xf>
    <xf numFmtId="0" fontId="11" fillId="5" borderId="10" xfId="4" applyFill="1" applyBorder="1" applyAlignment="1">
      <alignment horizontal="center" vertical="center"/>
    </xf>
    <xf numFmtId="0" fontId="13" fillId="5" borderId="10" xfId="4" applyFont="1" applyFill="1" applyBorder="1" applyAlignment="1" applyProtection="1">
      <alignment horizontal="center" vertical="center" wrapText="1"/>
      <protection locked="0"/>
    </xf>
    <xf numFmtId="0" fontId="13" fillId="5" borderId="20" xfId="4" applyFont="1" applyFill="1" applyBorder="1" applyAlignment="1" applyProtection="1">
      <alignment horizontal="center" vertical="center"/>
      <protection locked="0"/>
    </xf>
    <xf numFmtId="0" fontId="13" fillId="5" borderId="21" xfId="4" applyFont="1" applyFill="1" applyBorder="1" applyAlignment="1" applyProtection="1">
      <alignment horizontal="center" vertical="center"/>
      <protection locked="0"/>
    </xf>
    <xf numFmtId="0" fontId="13" fillId="5" borderId="31" xfId="4" applyFont="1" applyFill="1" applyBorder="1" applyAlignment="1" applyProtection="1">
      <alignment horizontal="center" vertical="center"/>
      <protection locked="0"/>
    </xf>
    <xf numFmtId="0" fontId="4" fillId="0" borderId="11" xfId="4" applyFont="1" applyBorder="1" applyAlignment="1">
      <alignment horizontal="left" vertical="center" wrapText="1" shrinkToFit="1"/>
    </xf>
    <xf numFmtId="0" fontId="8" fillId="8" borderId="17" xfId="4" applyFont="1" applyFill="1" applyBorder="1" applyAlignment="1">
      <alignment horizontal="left" vertical="center"/>
    </xf>
    <xf numFmtId="0" fontId="8" fillId="8" borderId="12" xfId="4" applyFont="1" applyFill="1" applyBorder="1" applyAlignment="1">
      <alignment horizontal="left" vertical="center"/>
    </xf>
    <xf numFmtId="0" fontId="25" fillId="0" borderId="12" xfId="4" applyFont="1" applyBorder="1" applyAlignment="1">
      <alignment horizontal="center" vertical="center" wrapText="1" shrinkToFit="1"/>
    </xf>
    <xf numFmtId="0" fontId="25" fillId="0" borderId="13" xfId="4" applyFont="1" applyBorder="1" applyAlignment="1">
      <alignment horizontal="center" vertical="center" wrapText="1" shrinkToFit="1"/>
    </xf>
    <xf numFmtId="0" fontId="9" fillId="8" borderId="18" xfId="4" applyFont="1" applyFill="1" applyBorder="1" applyAlignment="1">
      <alignment horizontal="left" vertical="center" wrapText="1"/>
    </xf>
    <xf numFmtId="0" fontId="9" fillId="8" borderId="3" xfId="4" applyFont="1" applyFill="1" applyBorder="1" applyAlignment="1">
      <alignment horizontal="left" vertical="center" wrapText="1"/>
    </xf>
    <xf numFmtId="0" fontId="9" fillId="8" borderId="19" xfId="4" applyFont="1" applyFill="1" applyBorder="1" applyAlignment="1">
      <alignment horizontal="left" vertical="center" wrapText="1"/>
    </xf>
    <xf numFmtId="0" fontId="25" fillId="0" borderId="39" xfId="4" applyFont="1" applyBorder="1" applyAlignment="1">
      <alignment horizontal="center" vertical="center" wrapText="1" shrinkToFit="1"/>
    </xf>
    <xf numFmtId="0" fontId="25" fillId="0" borderId="40" xfId="4" applyFont="1" applyBorder="1" applyAlignment="1">
      <alignment horizontal="center" vertical="center" wrapText="1" shrinkToFit="1"/>
    </xf>
    <xf numFmtId="0" fontId="4" fillId="0" borderId="17" xfId="4" applyFont="1" applyBorder="1" applyAlignment="1">
      <alignment horizontal="left" vertical="center" wrapText="1" shrinkToFit="1"/>
    </xf>
    <xf numFmtId="0" fontId="4" fillId="0" borderId="12" xfId="4" applyFont="1" applyBorder="1" applyAlignment="1">
      <alignment horizontal="left" vertical="center" wrapText="1" shrinkToFit="1"/>
    </xf>
    <xf numFmtId="0" fontId="4" fillId="0" borderId="13" xfId="4" applyFont="1" applyBorder="1" applyAlignment="1">
      <alignment horizontal="left" vertical="center" wrapText="1" shrinkToFit="1"/>
    </xf>
    <xf numFmtId="0" fontId="4" fillId="5" borderId="17" xfId="4" applyFont="1" applyFill="1" applyBorder="1" applyAlignment="1">
      <alignment horizontal="left" vertical="center" shrinkToFit="1"/>
    </xf>
    <xf numFmtId="0" fontId="4" fillId="5" borderId="12" xfId="4" applyFont="1" applyFill="1" applyBorder="1" applyAlignment="1">
      <alignment horizontal="left" vertical="center" shrinkToFit="1"/>
    </xf>
    <xf numFmtId="0" fontId="4" fillId="5" borderId="13" xfId="4" applyFont="1" applyFill="1" applyBorder="1" applyAlignment="1">
      <alignment horizontal="left" vertical="center" shrinkToFit="1"/>
    </xf>
  </cellXfs>
  <cellStyles count="6">
    <cellStyle name="Euro" xfId="1" xr:uid="{00000000-0005-0000-0000-000000000000}"/>
    <cellStyle name="Hipervínculo" xfId="2" builtinId="8"/>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colors>
    <mruColors>
      <color rgb="FFFFFFCC"/>
      <color rgb="FFFFFF99"/>
      <color rgb="FFFFFFFF"/>
      <color rgb="FFF8F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333375</xdr:colOff>
      <xdr:row>14</xdr:row>
      <xdr:rowOff>0</xdr:rowOff>
    </xdr:from>
    <xdr:to>
      <xdr:col>6</xdr:col>
      <xdr:colOff>152400</xdr:colOff>
      <xdr:row>14</xdr:row>
      <xdr:rowOff>0</xdr:rowOff>
    </xdr:to>
    <xdr:sp macro="" textlink="">
      <xdr:nvSpPr>
        <xdr:cNvPr id="17370" name="Rectangle 1">
          <a:extLst>
            <a:ext uri="{FF2B5EF4-FFF2-40B4-BE49-F238E27FC236}">
              <a16:creationId xmlns:a16="http://schemas.microsoft.com/office/drawing/2014/main" id="{00000000-0008-0000-0000-0000DA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14</xdr:row>
      <xdr:rowOff>0</xdr:rowOff>
    </xdr:from>
    <xdr:to>
      <xdr:col>6</xdr:col>
      <xdr:colOff>323850</xdr:colOff>
      <xdr:row>14</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14</xdr:row>
      <xdr:rowOff>0</xdr:rowOff>
    </xdr:from>
    <xdr:to>
      <xdr:col>11</xdr:col>
      <xdr:colOff>238125</xdr:colOff>
      <xdr:row>14</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14</xdr:row>
      <xdr:rowOff>0</xdr:rowOff>
    </xdr:from>
    <xdr:to>
      <xdr:col>6</xdr:col>
      <xdr:colOff>152400</xdr:colOff>
      <xdr:row>14</xdr:row>
      <xdr:rowOff>0</xdr:rowOff>
    </xdr:to>
    <xdr:sp macro="" textlink="">
      <xdr:nvSpPr>
        <xdr:cNvPr id="17373" name="Rectangle 5">
          <a:extLst>
            <a:ext uri="{FF2B5EF4-FFF2-40B4-BE49-F238E27FC236}">
              <a16:creationId xmlns:a16="http://schemas.microsoft.com/office/drawing/2014/main" id="{00000000-0008-0000-0000-0000DD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14</xdr:row>
      <xdr:rowOff>0</xdr:rowOff>
    </xdr:from>
    <xdr:to>
      <xdr:col>6</xdr:col>
      <xdr:colOff>323850</xdr:colOff>
      <xdr:row>14</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14</xdr:row>
      <xdr:rowOff>0</xdr:rowOff>
    </xdr:from>
    <xdr:to>
      <xdr:col>11</xdr:col>
      <xdr:colOff>238125</xdr:colOff>
      <xdr:row>14</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17376" name="Rectangle 9">
          <a:extLst>
            <a:ext uri="{FF2B5EF4-FFF2-40B4-BE49-F238E27FC236}">
              <a16:creationId xmlns:a16="http://schemas.microsoft.com/office/drawing/2014/main" id="{00000000-0008-0000-0000-0000E0430000}"/>
            </a:ext>
          </a:extLst>
        </xdr:cNvPr>
        <xdr:cNvSpPr>
          <a:spLocks noChangeArrowheads="1"/>
        </xdr:cNvSpPr>
      </xdr:nvSpPr>
      <xdr:spPr bwMode="auto">
        <a:xfrm>
          <a:off x="1057275" y="133159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10" name="Text Box 10">
          <a:extLst>
            <a:ext uri="{FF2B5EF4-FFF2-40B4-BE49-F238E27FC236}">
              <a16:creationId xmlns:a16="http://schemas.microsoft.com/office/drawing/2014/main" id="{00000000-0008-0000-0000-00000A000000}"/>
            </a:ext>
          </a:extLst>
        </xdr:cNvPr>
        <xdr:cNvSpPr txBox="1">
          <a:spLocks noChangeArrowheads="1"/>
        </xdr:cNvSpPr>
      </xdr:nvSpPr>
      <xdr:spPr bwMode="auto">
        <a:xfrm>
          <a:off x="904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11" name="Text Box 11">
          <a:extLst>
            <a:ext uri="{FF2B5EF4-FFF2-40B4-BE49-F238E27FC236}">
              <a16:creationId xmlns:a16="http://schemas.microsoft.com/office/drawing/2014/main" id="{00000000-0008-0000-0000-00000B000000}"/>
            </a:ext>
          </a:extLst>
        </xdr:cNvPr>
        <xdr:cNvSpPr txBox="1">
          <a:spLocks noChangeArrowheads="1"/>
        </xdr:cNvSpPr>
      </xdr:nvSpPr>
      <xdr:spPr bwMode="auto">
        <a:xfrm>
          <a:off x="1666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13" name="Rectangle 9">
          <a:extLst>
            <a:ext uri="{FF2B5EF4-FFF2-40B4-BE49-F238E27FC236}">
              <a16:creationId xmlns:a16="http://schemas.microsoft.com/office/drawing/2014/main" id="{00000000-0008-0000-0000-00000D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14" name="Text Box 10">
          <a:extLst>
            <a:ext uri="{FF2B5EF4-FFF2-40B4-BE49-F238E27FC236}">
              <a16:creationId xmlns:a16="http://schemas.microsoft.com/office/drawing/2014/main" id="{00000000-0008-0000-0000-00000E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15" name="Text Box 11">
          <a:extLst>
            <a:ext uri="{FF2B5EF4-FFF2-40B4-BE49-F238E27FC236}">
              <a16:creationId xmlns:a16="http://schemas.microsoft.com/office/drawing/2014/main" id="{00000000-0008-0000-0000-00000F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16" name="Rectangle 9">
          <a:extLst>
            <a:ext uri="{FF2B5EF4-FFF2-40B4-BE49-F238E27FC236}">
              <a16:creationId xmlns:a16="http://schemas.microsoft.com/office/drawing/2014/main" id="{00000000-0008-0000-0000-000010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17" name="Text Box 10">
          <a:extLst>
            <a:ext uri="{FF2B5EF4-FFF2-40B4-BE49-F238E27FC236}">
              <a16:creationId xmlns:a16="http://schemas.microsoft.com/office/drawing/2014/main" id="{00000000-0008-0000-0000-000011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18" name="Text Box 11">
          <a:extLst>
            <a:ext uri="{FF2B5EF4-FFF2-40B4-BE49-F238E27FC236}">
              <a16:creationId xmlns:a16="http://schemas.microsoft.com/office/drawing/2014/main" id="{00000000-0008-0000-0000-000012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19" name="Rectangle 9">
          <a:extLst>
            <a:ext uri="{FF2B5EF4-FFF2-40B4-BE49-F238E27FC236}">
              <a16:creationId xmlns:a16="http://schemas.microsoft.com/office/drawing/2014/main" id="{00000000-0008-0000-0000-000013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21" name="Text Box 11">
          <a:extLst>
            <a:ext uri="{FF2B5EF4-FFF2-40B4-BE49-F238E27FC236}">
              <a16:creationId xmlns:a16="http://schemas.microsoft.com/office/drawing/2014/main" id="{00000000-0008-0000-0000-000015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22" name="Rectangle 9">
          <a:extLst>
            <a:ext uri="{FF2B5EF4-FFF2-40B4-BE49-F238E27FC236}">
              <a16:creationId xmlns:a16="http://schemas.microsoft.com/office/drawing/2014/main" id="{00000000-0008-0000-0000-000016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23" name="Text Box 10">
          <a:extLst>
            <a:ext uri="{FF2B5EF4-FFF2-40B4-BE49-F238E27FC236}">
              <a16:creationId xmlns:a16="http://schemas.microsoft.com/office/drawing/2014/main" id="{00000000-0008-0000-0000-000017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24" name="Text Box 11">
          <a:extLst>
            <a:ext uri="{FF2B5EF4-FFF2-40B4-BE49-F238E27FC236}">
              <a16:creationId xmlns:a16="http://schemas.microsoft.com/office/drawing/2014/main" id="{00000000-0008-0000-0000-000018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25" name="Rectangle 9">
          <a:extLst>
            <a:ext uri="{FF2B5EF4-FFF2-40B4-BE49-F238E27FC236}">
              <a16:creationId xmlns:a16="http://schemas.microsoft.com/office/drawing/2014/main" id="{00000000-0008-0000-0000-000019000000}"/>
            </a:ext>
          </a:extLst>
        </xdr:cNvPr>
        <xdr:cNvSpPr>
          <a:spLocks noChangeArrowheads="1"/>
        </xdr:cNvSpPr>
      </xdr:nvSpPr>
      <xdr:spPr bwMode="auto">
        <a:xfrm>
          <a:off x="1238250" y="8705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26" name="Text Box 10">
          <a:extLst>
            <a:ext uri="{FF2B5EF4-FFF2-40B4-BE49-F238E27FC236}">
              <a16:creationId xmlns:a16="http://schemas.microsoft.com/office/drawing/2014/main" id="{00000000-0008-0000-0000-00001A000000}"/>
            </a:ext>
          </a:extLst>
        </xdr:cNvPr>
        <xdr:cNvSpPr txBox="1">
          <a:spLocks noChangeArrowheads="1"/>
        </xdr:cNvSpPr>
      </xdr:nvSpPr>
      <xdr:spPr bwMode="auto">
        <a:xfrm>
          <a:off x="1085850"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27" name="Text Box 11">
          <a:extLst>
            <a:ext uri="{FF2B5EF4-FFF2-40B4-BE49-F238E27FC236}">
              <a16:creationId xmlns:a16="http://schemas.microsoft.com/office/drawing/2014/main" id="{00000000-0008-0000-0000-00001B000000}"/>
            </a:ext>
          </a:extLst>
        </xdr:cNvPr>
        <xdr:cNvSpPr txBox="1">
          <a:spLocks noChangeArrowheads="1"/>
        </xdr:cNvSpPr>
      </xdr:nvSpPr>
      <xdr:spPr bwMode="auto">
        <a:xfrm>
          <a:off x="1952625"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28" name="Rectangle 9">
          <a:extLst>
            <a:ext uri="{FF2B5EF4-FFF2-40B4-BE49-F238E27FC236}">
              <a16:creationId xmlns:a16="http://schemas.microsoft.com/office/drawing/2014/main" id="{00000000-0008-0000-0000-00001C000000}"/>
            </a:ext>
          </a:extLst>
        </xdr:cNvPr>
        <xdr:cNvSpPr>
          <a:spLocks noChangeArrowheads="1"/>
        </xdr:cNvSpPr>
      </xdr:nvSpPr>
      <xdr:spPr bwMode="auto">
        <a:xfrm>
          <a:off x="1238250" y="8705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29" name="Text Box 10">
          <a:extLst>
            <a:ext uri="{FF2B5EF4-FFF2-40B4-BE49-F238E27FC236}">
              <a16:creationId xmlns:a16="http://schemas.microsoft.com/office/drawing/2014/main" id="{00000000-0008-0000-0000-00001D000000}"/>
            </a:ext>
          </a:extLst>
        </xdr:cNvPr>
        <xdr:cNvSpPr txBox="1">
          <a:spLocks noChangeArrowheads="1"/>
        </xdr:cNvSpPr>
      </xdr:nvSpPr>
      <xdr:spPr bwMode="auto">
        <a:xfrm>
          <a:off x="1085850"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30" name="Text Box 11">
          <a:extLst>
            <a:ext uri="{FF2B5EF4-FFF2-40B4-BE49-F238E27FC236}">
              <a16:creationId xmlns:a16="http://schemas.microsoft.com/office/drawing/2014/main" id="{00000000-0008-0000-0000-00001E000000}"/>
            </a:ext>
          </a:extLst>
        </xdr:cNvPr>
        <xdr:cNvSpPr txBox="1">
          <a:spLocks noChangeArrowheads="1"/>
        </xdr:cNvSpPr>
      </xdr:nvSpPr>
      <xdr:spPr bwMode="auto">
        <a:xfrm>
          <a:off x="1952625"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31" name="Rectangle 9">
          <a:extLst>
            <a:ext uri="{FF2B5EF4-FFF2-40B4-BE49-F238E27FC236}">
              <a16:creationId xmlns:a16="http://schemas.microsoft.com/office/drawing/2014/main" id="{00000000-0008-0000-0000-00001F000000}"/>
            </a:ext>
          </a:extLst>
        </xdr:cNvPr>
        <xdr:cNvSpPr>
          <a:spLocks noChangeArrowheads="1"/>
        </xdr:cNvSpPr>
      </xdr:nvSpPr>
      <xdr:spPr bwMode="auto">
        <a:xfrm>
          <a:off x="1238250" y="8705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32" name="Text Box 10">
          <a:extLst>
            <a:ext uri="{FF2B5EF4-FFF2-40B4-BE49-F238E27FC236}">
              <a16:creationId xmlns:a16="http://schemas.microsoft.com/office/drawing/2014/main" id="{00000000-0008-0000-0000-000020000000}"/>
            </a:ext>
          </a:extLst>
        </xdr:cNvPr>
        <xdr:cNvSpPr txBox="1">
          <a:spLocks noChangeArrowheads="1"/>
        </xdr:cNvSpPr>
      </xdr:nvSpPr>
      <xdr:spPr bwMode="auto">
        <a:xfrm>
          <a:off x="1085850"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33" name="Text Box 11">
          <a:extLst>
            <a:ext uri="{FF2B5EF4-FFF2-40B4-BE49-F238E27FC236}">
              <a16:creationId xmlns:a16="http://schemas.microsoft.com/office/drawing/2014/main" id="{00000000-0008-0000-0000-000021000000}"/>
            </a:ext>
          </a:extLst>
        </xdr:cNvPr>
        <xdr:cNvSpPr txBox="1">
          <a:spLocks noChangeArrowheads="1"/>
        </xdr:cNvSpPr>
      </xdr:nvSpPr>
      <xdr:spPr bwMode="auto">
        <a:xfrm>
          <a:off x="1952625"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34" name="Rectangle 9">
          <a:extLst>
            <a:ext uri="{FF2B5EF4-FFF2-40B4-BE49-F238E27FC236}">
              <a16:creationId xmlns:a16="http://schemas.microsoft.com/office/drawing/2014/main" id="{00000000-0008-0000-0000-000022000000}"/>
            </a:ext>
          </a:extLst>
        </xdr:cNvPr>
        <xdr:cNvSpPr>
          <a:spLocks noChangeArrowheads="1"/>
        </xdr:cNvSpPr>
      </xdr:nvSpPr>
      <xdr:spPr bwMode="auto">
        <a:xfrm>
          <a:off x="1238250" y="8705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35" name="Text Box 10">
          <a:extLst>
            <a:ext uri="{FF2B5EF4-FFF2-40B4-BE49-F238E27FC236}">
              <a16:creationId xmlns:a16="http://schemas.microsoft.com/office/drawing/2014/main" id="{00000000-0008-0000-0000-000023000000}"/>
            </a:ext>
          </a:extLst>
        </xdr:cNvPr>
        <xdr:cNvSpPr txBox="1">
          <a:spLocks noChangeArrowheads="1"/>
        </xdr:cNvSpPr>
      </xdr:nvSpPr>
      <xdr:spPr bwMode="auto">
        <a:xfrm>
          <a:off x="1085850"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36" name="Text Box 11">
          <a:extLst>
            <a:ext uri="{FF2B5EF4-FFF2-40B4-BE49-F238E27FC236}">
              <a16:creationId xmlns:a16="http://schemas.microsoft.com/office/drawing/2014/main" id="{00000000-0008-0000-0000-000024000000}"/>
            </a:ext>
          </a:extLst>
        </xdr:cNvPr>
        <xdr:cNvSpPr txBox="1">
          <a:spLocks noChangeArrowheads="1"/>
        </xdr:cNvSpPr>
      </xdr:nvSpPr>
      <xdr:spPr bwMode="auto">
        <a:xfrm>
          <a:off x="1952625"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37" name="Rectangle 9">
          <a:extLst>
            <a:ext uri="{FF2B5EF4-FFF2-40B4-BE49-F238E27FC236}">
              <a16:creationId xmlns:a16="http://schemas.microsoft.com/office/drawing/2014/main" id="{00000000-0008-0000-0000-000025000000}"/>
            </a:ext>
          </a:extLst>
        </xdr:cNvPr>
        <xdr:cNvSpPr>
          <a:spLocks noChangeArrowheads="1"/>
        </xdr:cNvSpPr>
      </xdr:nvSpPr>
      <xdr:spPr bwMode="auto">
        <a:xfrm>
          <a:off x="1238250" y="8705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38" name="Text Box 10">
          <a:extLst>
            <a:ext uri="{FF2B5EF4-FFF2-40B4-BE49-F238E27FC236}">
              <a16:creationId xmlns:a16="http://schemas.microsoft.com/office/drawing/2014/main" id="{00000000-0008-0000-0000-000026000000}"/>
            </a:ext>
          </a:extLst>
        </xdr:cNvPr>
        <xdr:cNvSpPr txBox="1">
          <a:spLocks noChangeArrowheads="1"/>
        </xdr:cNvSpPr>
      </xdr:nvSpPr>
      <xdr:spPr bwMode="auto">
        <a:xfrm>
          <a:off x="1085850"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39" name="Text Box 11">
          <a:extLst>
            <a:ext uri="{FF2B5EF4-FFF2-40B4-BE49-F238E27FC236}">
              <a16:creationId xmlns:a16="http://schemas.microsoft.com/office/drawing/2014/main" id="{00000000-0008-0000-0000-000027000000}"/>
            </a:ext>
          </a:extLst>
        </xdr:cNvPr>
        <xdr:cNvSpPr txBox="1">
          <a:spLocks noChangeArrowheads="1"/>
        </xdr:cNvSpPr>
      </xdr:nvSpPr>
      <xdr:spPr bwMode="auto">
        <a:xfrm>
          <a:off x="1952625" y="8705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40" name="Rectangle 9">
          <a:extLst>
            <a:ext uri="{FF2B5EF4-FFF2-40B4-BE49-F238E27FC236}">
              <a16:creationId xmlns:a16="http://schemas.microsoft.com/office/drawing/2014/main" id="{00000000-0008-0000-0000-000028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41" name="Text Box 10">
          <a:extLst>
            <a:ext uri="{FF2B5EF4-FFF2-40B4-BE49-F238E27FC236}">
              <a16:creationId xmlns:a16="http://schemas.microsoft.com/office/drawing/2014/main" id="{00000000-0008-0000-0000-000029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42" name="Text Box 11">
          <a:extLst>
            <a:ext uri="{FF2B5EF4-FFF2-40B4-BE49-F238E27FC236}">
              <a16:creationId xmlns:a16="http://schemas.microsoft.com/office/drawing/2014/main" id="{00000000-0008-0000-0000-00002A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43" name="Rectangle 9">
          <a:extLst>
            <a:ext uri="{FF2B5EF4-FFF2-40B4-BE49-F238E27FC236}">
              <a16:creationId xmlns:a16="http://schemas.microsoft.com/office/drawing/2014/main" id="{00000000-0008-0000-0000-00002B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44" name="Text Box 10">
          <a:extLst>
            <a:ext uri="{FF2B5EF4-FFF2-40B4-BE49-F238E27FC236}">
              <a16:creationId xmlns:a16="http://schemas.microsoft.com/office/drawing/2014/main" id="{00000000-0008-0000-0000-00002C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45" name="Text Box 11">
          <a:extLst>
            <a:ext uri="{FF2B5EF4-FFF2-40B4-BE49-F238E27FC236}">
              <a16:creationId xmlns:a16="http://schemas.microsoft.com/office/drawing/2014/main" id="{00000000-0008-0000-0000-00002D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46" name="Rectangle 9">
          <a:extLst>
            <a:ext uri="{FF2B5EF4-FFF2-40B4-BE49-F238E27FC236}">
              <a16:creationId xmlns:a16="http://schemas.microsoft.com/office/drawing/2014/main" id="{00000000-0008-0000-0000-00002E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47" name="Text Box 10">
          <a:extLst>
            <a:ext uri="{FF2B5EF4-FFF2-40B4-BE49-F238E27FC236}">
              <a16:creationId xmlns:a16="http://schemas.microsoft.com/office/drawing/2014/main" id="{00000000-0008-0000-0000-00002F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48" name="Text Box 11">
          <a:extLst>
            <a:ext uri="{FF2B5EF4-FFF2-40B4-BE49-F238E27FC236}">
              <a16:creationId xmlns:a16="http://schemas.microsoft.com/office/drawing/2014/main" id="{00000000-0008-0000-0000-000030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49" name="Rectangle 9">
          <a:extLst>
            <a:ext uri="{FF2B5EF4-FFF2-40B4-BE49-F238E27FC236}">
              <a16:creationId xmlns:a16="http://schemas.microsoft.com/office/drawing/2014/main" id="{00000000-0008-0000-0000-000031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50" name="Text Box 10">
          <a:extLst>
            <a:ext uri="{FF2B5EF4-FFF2-40B4-BE49-F238E27FC236}">
              <a16:creationId xmlns:a16="http://schemas.microsoft.com/office/drawing/2014/main" id="{00000000-0008-0000-0000-000032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51" name="Text Box 11">
          <a:extLst>
            <a:ext uri="{FF2B5EF4-FFF2-40B4-BE49-F238E27FC236}">
              <a16:creationId xmlns:a16="http://schemas.microsoft.com/office/drawing/2014/main" id="{00000000-0008-0000-0000-000033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52" name="Rectangle 9">
          <a:extLst>
            <a:ext uri="{FF2B5EF4-FFF2-40B4-BE49-F238E27FC236}">
              <a16:creationId xmlns:a16="http://schemas.microsoft.com/office/drawing/2014/main" id="{00000000-0008-0000-0000-000034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53" name="Text Box 10">
          <a:extLst>
            <a:ext uri="{FF2B5EF4-FFF2-40B4-BE49-F238E27FC236}">
              <a16:creationId xmlns:a16="http://schemas.microsoft.com/office/drawing/2014/main" id="{00000000-0008-0000-0000-000035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54" name="Text Box 11">
          <a:extLst>
            <a:ext uri="{FF2B5EF4-FFF2-40B4-BE49-F238E27FC236}">
              <a16:creationId xmlns:a16="http://schemas.microsoft.com/office/drawing/2014/main" id="{00000000-0008-0000-0000-000036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55" name="Rectangle 9">
          <a:extLst>
            <a:ext uri="{FF2B5EF4-FFF2-40B4-BE49-F238E27FC236}">
              <a16:creationId xmlns:a16="http://schemas.microsoft.com/office/drawing/2014/main" id="{00000000-0008-0000-0000-000037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56" name="Text Box 10">
          <a:extLst>
            <a:ext uri="{FF2B5EF4-FFF2-40B4-BE49-F238E27FC236}">
              <a16:creationId xmlns:a16="http://schemas.microsoft.com/office/drawing/2014/main" id="{00000000-0008-0000-0000-000038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57" name="Text Box 11">
          <a:extLst>
            <a:ext uri="{FF2B5EF4-FFF2-40B4-BE49-F238E27FC236}">
              <a16:creationId xmlns:a16="http://schemas.microsoft.com/office/drawing/2014/main" id="{00000000-0008-0000-0000-000039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58" name="Rectangle 9">
          <a:extLst>
            <a:ext uri="{FF2B5EF4-FFF2-40B4-BE49-F238E27FC236}">
              <a16:creationId xmlns:a16="http://schemas.microsoft.com/office/drawing/2014/main" id="{00000000-0008-0000-0000-00003A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59" name="Text Box 10">
          <a:extLst>
            <a:ext uri="{FF2B5EF4-FFF2-40B4-BE49-F238E27FC236}">
              <a16:creationId xmlns:a16="http://schemas.microsoft.com/office/drawing/2014/main" id="{00000000-0008-0000-0000-00003B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60" name="Text Box 11">
          <a:extLst>
            <a:ext uri="{FF2B5EF4-FFF2-40B4-BE49-F238E27FC236}">
              <a16:creationId xmlns:a16="http://schemas.microsoft.com/office/drawing/2014/main" id="{00000000-0008-0000-0000-00003C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61" name="Rectangle 9">
          <a:extLst>
            <a:ext uri="{FF2B5EF4-FFF2-40B4-BE49-F238E27FC236}">
              <a16:creationId xmlns:a16="http://schemas.microsoft.com/office/drawing/2014/main" id="{00000000-0008-0000-0000-00003D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62" name="Text Box 10">
          <a:extLst>
            <a:ext uri="{FF2B5EF4-FFF2-40B4-BE49-F238E27FC236}">
              <a16:creationId xmlns:a16="http://schemas.microsoft.com/office/drawing/2014/main" id="{00000000-0008-0000-0000-00003E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63" name="Text Box 11">
          <a:extLst>
            <a:ext uri="{FF2B5EF4-FFF2-40B4-BE49-F238E27FC236}">
              <a16:creationId xmlns:a16="http://schemas.microsoft.com/office/drawing/2014/main" id="{00000000-0008-0000-0000-00003F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64" name="Rectangle 9">
          <a:extLst>
            <a:ext uri="{FF2B5EF4-FFF2-40B4-BE49-F238E27FC236}">
              <a16:creationId xmlns:a16="http://schemas.microsoft.com/office/drawing/2014/main" id="{00000000-0008-0000-0000-000040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65" name="Text Box 10">
          <a:extLst>
            <a:ext uri="{FF2B5EF4-FFF2-40B4-BE49-F238E27FC236}">
              <a16:creationId xmlns:a16="http://schemas.microsoft.com/office/drawing/2014/main" id="{00000000-0008-0000-0000-000041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66" name="Text Box 11">
          <a:extLst>
            <a:ext uri="{FF2B5EF4-FFF2-40B4-BE49-F238E27FC236}">
              <a16:creationId xmlns:a16="http://schemas.microsoft.com/office/drawing/2014/main" id="{00000000-0008-0000-0000-000042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67" name="Rectangle 9">
          <a:extLst>
            <a:ext uri="{FF2B5EF4-FFF2-40B4-BE49-F238E27FC236}">
              <a16:creationId xmlns:a16="http://schemas.microsoft.com/office/drawing/2014/main" id="{00000000-0008-0000-0000-000043000000}"/>
            </a:ext>
          </a:extLst>
        </xdr:cNvPr>
        <xdr:cNvSpPr>
          <a:spLocks noChangeArrowheads="1"/>
        </xdr:cNvSpPr>
      </xdr:nvSpPr>
      <xdr:spPr bwMode="auto">
        <a:xfrm>
          <a:off x="1181100" y="88487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68" name="Text Box 10">
          <a:extLst>
            <a:ext uri="{FF2B5EF4-FFF2-40B4-BE49-F238E27FC236}">
              <a16:creationId xmlns:a16="http://schemas.microsoft.com/office/drawing/2014/main" id="{00000000-0008-0000-0000-000044000000}"/>
            </a:ext>
          </a:extLst>
        </xdr:cNvPr>
        <xdr:cNvSpPr txBox="1">
          <a:spLocks noChangeArrowheads="1"/>
        </xdr:cNvSpPr>
      </xdr:nvSpPr>
      <xdr:spPr bwMode="auto">
        <a:xfrm>
          <a:off x="1028700"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69" name="Text Box 11">
          <a:extLst>
            <a:ext uri="{FF2B5EF4-FFF2-40B4-BE49-F238E27FC236}">
              <a16:creationId xmlns:a16="http://schemas.microsoft.com/office/drawing/2014/main" id="{00000000-0008-0000-0000-000045000000}"/>
            </a:ext>
          </a:extLst>
        </xdr:cNvPr>
        <xdr:cNvSpPr txBox="1">
          <a:spLocks noChangeArrowheads="1"/>
        </xdr:cNvSpPr>
      </xdr:nvSpPr>
      <xdr:spPr bwMode="auto">
        <a:xfrm>
          <a:off x="1895475" y="88487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editAs="oneCell">
    <xdr:from>
      <xdr:col>0</xdr:col>
      <xdr:colOff>51955</xdr:colOff>
      <xdr:row>0</xdr:row>
      <xdr:rowOff>86591</xdr:rowOff>
    </xdr:from>
    <xdr:to>
      <xdr:col>6</xdr:col>
      <xdr:colOff>34636</xdr:colOff>
      <xdr:row>1</xdr:row>
      <xdr:rowOff>320386</xdr:rowOff>
    </xdr:to>
    <xdr:pic>
      <xdr:nvPicPr>
        <xdr:cNvPr id="71" name="14 Imagen">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5" y="86591"/>
          <a:ext cx="1021772" cy="424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38242</xdr:colOff>
      <xdr:row>0</xdr:row>
      <xdr:rowOff>86589</xdr:rowOff>
    </xdr:from>
    <xdr:to>
      <xdr:col>43</xdr:col>
      <xdr:colOff>164522</xdr:colOff>
      <xdr:row>1</xdr:row>
      <xdr:rowOff>329044</xdr:rowOff>
    </xdr:to>
    <xdr:pic>
      <xdr:nvPicPr>
        <xdr:cNvPr id="72" name="15 Imagen">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95401" y="86589"/>
          <a:ext cx="992189" cy="43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77932</xdr:colOff>
      <xdr:row>47</xdr:row>
      <xdr:rowOff>337704</xdr:rowOff>
    </xdr:from>
    <xdr:to>
      <xdr:col>43</xdr:col>
      <xdr:colOff>193581</xdr:colOff>
      <xdr:row>48</xdr:row>
      <xdr:rowOff>152433</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09409" y="14183590"/>
          <a:ext cx="2107240" cy="2476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kenwort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P49"/>
  <sheetViews>
    <sheetView showGridLines="0" tabSelected="1" view="pageBreakPreview" zoomScale="110" zoomScaleNormal="110" zoomScaleSheetLayoutView="110" workbookViewId="0">
      <selection activeCell="A7" sqref="A7:AR7"/>
    </sheetView>
  </sheetViews>
  <sheetFormatPr baseColWidth="10" defaultColWidth="2.28515625" defaultRowHeight="12.75"/>
  <cols>
    <col min="1" max="6" width="2.5703125" style="26" customWidth="1"/>
    <col min="7" max="10" width="2.28515625" style="26" customWidth="1"/>
    <col min="11" max="11" width="3.85546875" style="26" customWidth="1"/>
    <col min="12" max="16" width="2.28515625" style="26" customWidth="1"/>
    <col min="17" max="17" width="1.42578125" style="26" customWidth="1"/>
    <col min="18" max="19" width="3" style="26" customWidth="1"/>
    <col min="20" max="20" width="2.85546875" style="26" customWidth="1"/>
    <col min="21" max="21" width="5.140625" style="26" customWidth="1"/>
    <col min="22" max="25" width="2.28515625" style="26" customWidth="1"/>
    <col min="26" max="29" width="3" style="26" customWidth="1"/>
    <col min="30" max="35" width="2.28515625" style="26" customWidth="1"/>
    <col min="36" max="39" width="3.5703125" style="26" customWidth="1"/>
    <col min="40" max="44" width="3.28515625" style="26" customWidth="1"/>
    <col min="45" max="45" width="8.85546875" style="26" bestFit="1" customWidth="1"/>
    <col min="46" max="48" width="2.28515625" style="26" customWidth="1"/>
    <col min="49" max="49" width="9.140625" style="26" bestFit="1" customWidth="1"/>
    <col min="50" max="16384" width="2.28515625" style="26"/>
  </cols>
  <sheetData>
    <row r="1" spans="1:44" ht="15" customHeight="1">
      <c r="A1" s="63"/>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5"/>
    </row>
    <row r="2" spans="1:44" s="27" customFormat="1" ht="39" customHeight="1">
      <c r="A2" s="105" t="s">
        <v>194</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7"/>
    </row>
    <row r="3" spans="1:44" ht="0.75" hidden="1" customHeight="1">
      <c r="A3" s="108"/>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10"/>
    </row>
    <row r="4" spans="1:44" ht="26.25" customHeight="1">
      <c r="A4" s="111" t="s">
        <v>236</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3"/>
    </row>
    <row r="5" spans="1:44">
      <c r="A5" s="111" t="s">
        <v>151</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3"/>
    </row>
    <row r="6" spans="1:44">
      <c r="A6" s="114" t="s">
        <v>237</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6"/>
    </row>
    <row r="7" spans="1:44" s="28" customFormat="1" ht="15.75" customHeight="1">
      <c r="A7" s="117"/>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9"/>
    </row>
    <row r="8" spans="1:44" ht="27" customHeight="1">
      <c r="A8" s="132" t="s">
        <v>145</v>
      </c>
      <c r="B8" s="133"/>
      <c r="C8" s="133"/>
      <c r="D8" s="133"/>
      <c r="E8" s="133"/>
      <c r="F8" s="133"/>
      <c r="G8" s="133"/>
      <c r="H8" s="133"/>
      <c r="I8" s="133"/>
      <c r="J8" s="133"/>
      <c r="K8" s="133"/>
      <c r="L8" s="133"/>
      <c r="M8" s="133"/>
      <c r="N8" s="133"/>
      <c r="O8" s="133"/>
      <c r="P8" s="133"/>
      <c r="Q8" s="133"/>
      <c r="R8" s="133"/>
      <c r="S8" s="133"/>
      <c r="T8" s="133"/>
      <c r="U8" s="133"/>
      <c r="V8" s="134" t="s">
        <v>152</v>
      </c>
      <c r="W8" s="133"/>
      <c r="X8" s="133"/>
      <c r="Y8" s="133"/>
      <c r="Z8" s="133"/>
      <c r="AA8" s="133"/>
      <c r="AB8" s="133"/>
      <c r="AC8" s="135"/>
      <c r="AD8" s="136"/>
      <c r="AE8" s="137"/>
      <c r="AF8" s="137"/>
      <c r="AG8" s="137"/>
      <c r="AH8" s="137"/>
      <c r="AI8" s="137"/>
      <c r="AJ8" s="138" t="s">
        <v>153</v>
      </c>
      <c r="AK8" s="139"/>
      <c r="AL8" s="139"/>
      <c r="AM8" s="139"/>
      <c r="AN8" s="140"/>
      <c r="AO8" s="141"/>
      <c r="AP8" s="141"/>
      <c r="AQ8" s="141"/>
      <c r="AR8" s="142"/>
    </row>
    <row r="9" spans="1:44" ht="21" customHeight="1">
      <c r="A9" s="70" t="s">
        <v>154</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2"/>
    </row>
    <row r="10" spans="1:44" ht="12.75" customHeight="1">
      <c r="A10" s="120" t="s">
        <v>155</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5"/>
      <c r="AF10" s="128" t="s">
        <v>156</v>
      </c>
      <c r="AG10" s="129"/>
      <c r="AH10" s="129"/>
      <c r="AI10" s="129"/>
      <c r="AJ10" s="129"/>
      <c r="AK10" s="129"/>
      <c r="AL10" s="129"/>
      <c r="AM10" s="129"/>
      <c r="AN10" s="129"/>
      <c r="AO10" s="129"/>
      <c r="AP10" s="129"/>
      <c r="AQ10" s="130"/>
      <c r="AR10" s="131"/>
    </row>
    <row r="11" spans="1:44" ht="21.75" customHeight="1">
      <c r="A11" s="125" t="s">
        <v>197</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7"/>
      <c r="AF11" s="122" t="str">
        <f>VLOOKUP(A11,DATOS!R:S,2,FALSE)</f>
        <v>RUC</v>
      </c>
      <c r="AG11" s="123"/>
      <c r="AH11" s="123"/>
      <c r="AI11" s="123"/>
      <c r="AJ11" s="123"/>
      <c r="AK11" s="123"/>
      <c r="AL11" s="123"/>
      <c r="AM11" s="123"/>
      <c r="AN11" s="123"/>
      <c r="AO11" s="123"/>
      <c r="AP11" s="123"/>
      <c r="AQ11" s="123"/>
      <c r="AR11" s="124"/>
    </row>
    <row r="12" spans="1:44" ht="23.25" customHeight="1">
      <c r="A12" s="70" t="s">
        <v>157</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2"/>
    </row>
    <row r="13" spans="1:44" ht="16.5" customHeight="1">
      <c r="A13" s="120" t="s">
        <v>158</v>
      </c>
      <c r="B13" s="74"/>
      <c r="C13" s="74"/>
      <c r="D13" s="74"/>
      <c r="E13" s="74"/>
      <c r="F13" s="75"/>
      <c r="G13" s="73" t="s">
        <v>159</v>
      </c>
      <c r="H13" s="74"/>
      <c r="I13" s="74"/>
      <c r="J13" s="74"/>
      <c r="K13" s="74"/>
      <c r="L13" s="74"/>
      <c r="M13" s="74"/>
      <c r="N13" s="74"/>
      <c r="O13" s="74"/>
      <c r="P13" s="74"/>
      <c r="Q13" s="121" t="s">
        <v>160</v>
      </c>
      <c r="R13" s="121"/>
      <c r="S13" s="121"/>
      <c r="T13" s="121"/>
      <c r="U13" s="121"/>
      <c r="V13" s="121"/>
      <c r="W13" s="121"/>
      <c r="X13" s="121"/>
      <c r="Y13" s="121"/>
      <c r="Z13" s="121"/>
      <c r="AA13" s="121"/>
      <c r="AB13" s="73" t="s">
        <v>161</v>
      </c>
      <c r="AC13" s="74"/>
      <c r="AD13" s="74"/>
      <c r="AE13" s="74"/>
      <c r="AF13" s="74"/>
      <c r="AG13" s="74"/>
      <c r="AH13" s="74"/>
      <c r="AI13" s="74"/>
      <c r="AJ13" s="74"/>
      <c r="AK13" s="74"/>
      <c r="AL13" s="74"/>
      <c r="AM13" s="75"/>
      <c r="AN13" s="76" t="s">
        <v>162</v>
      </c>
      <c r="AO13" s="77"/>
      <c r="AP13" s="77"/>
      <c r="AQ13" s="77"/>
      <c r="AR13" s="78"/>
    </row>
    <row r="14" spans="1:44" ht="23.25" customHeight="1">
      <c r="A14" s="99"/>
      <c r="B14" s="100"/>
      <c r="C14" s="100"/>
      <c r="D14" s="100"/>
      <c r="E14" s="100"/>
      <c r="F14" s="101"/>
      <c r="G14" s="79"/>
      <c r="H14" s="80"/>
      <c r="I14" s="80"/>
      <c r="J14" s="80"/>
      <c r="K14" s="80"/>
      <c r="L14" s="80"/>
      <c r="M14" s="80"/>
      <c r="N14" s="80"/>
      <c r="O14" s="80"/>
      <c r="P14" s="98"/>
      <c r="Q14" s="79"/>
      <c r="R14" s="80"/>
      <c r="S14" s="80"/>
      <c r="T14" s="80"/>
      <c r="U14" s="80"/>
      <c r="V14" s="80"/>
      <c r="W14" s="80"/>
      <c r="X14" s="80"/>
      <c r="Y14" s="80"/>
      <c r="Z14" s="80"/>
      <c r="AA14" s="98"/>
      <c r="AB14" s="82"/>
      <c r="AC14" s="83"/>
      <c r="AD14" s="83"/>
      <c r="AE14" s="83"/>
      <c r="AF14" s="83"/>
      <c r="AG14" s="83"/>
      <c r="AH14" s="83"/>
      <c r="AI14" s="83"/>
      <c r="AJ14" s="83"/>
      <c r="AK14" s="83"/>
      <c r="AL14" s="83"/>
      <c r="AM14" s="84"/>
      <c r="AN14" s="79"/>
      <c r="AO14" s="80"/>
      <c r="AP14" s="80"/>
      <c r="AQ14" s="80"/>
      <c r="AR14" s="81"/>
    </row>
    <row r="15" spans="1:44" ht="21.75" customHeight="1">
      <c r="A15" s="70" t="s">
        <v>238</v>
      </c>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2"/>
    </row>
    <row r="16" spans="1:44" ht="22.5" customHeight="1">
      <c r="A16" s="89" t="s">
        <v>163</v>
      </c>
      <c r="B16" s="85"/>
      <c r="C16" s="85"/>
      <c r="D16" s="85"/>
      <c r="E16" s="85"/>
      <c r="F16" s="90"/>
      <c r="G16" s="104"/>
      <c r="H16" s="104"/>
      <c r="I16" s="104"/>
      <c r="J16" s="104"/>
      <c r="K16" s="104"/>
      <c r="L16" s="104"/>
      <c r="M16" s="104"/>
      <c r="N16" s="104"/>
      <c r="O16" s="104"/>
      <c r="P16" s="104"/>
      <c r="Q16" s="104"/>
      <c r="R16" s="102" t="s">
        <v>164</v>
      </c>
      <c r="S16" s="102"/>
      <c r="T16" s="102"/>
      <c r="U16" s="102"/>
      <c r="V16" s="95"/>
      <c r="W16" s="96"/>
      <c r="X16" s="96"/>
      <c r="Y16" s="96"/>
      <c r="Z16" s="96"/>
      <c r="AA16" s="96"/>
      <c r="AB16" s="96"/>
      <c r="AC16" s="96"/>
      <c r="AD16" s="96"/>
      <c r="AE16" s="96"/>
      <c r="AF16" s="96"/>
      <c r="AG16" s="96"/>
      <c r="AH16" s="96"/>
      <c r="AI16" s="103"/>
      <c r="AJ16" s="85" t="s">
        <v>165</v>
      </c>
      <c r="AK16" s="85"/>
      <c r="AL16" s="85"/>
      <c r="AM16" s="85"/>
      <c r="AN16" s="86"/>
      <c r="AO16" s="87"/>
      <c r="AP16" s="87"/>
      <c r="AQ16" s="87"/>
      <c r="AR16" s="88"/>
    </row>
    <row r="17" spans="1:68" ht="21.75" customHeight="1">
      <c r="A17" s="89" t="s">
        <v>166</v>
      </c>
      <c r="B17" s="85"/>
      <c r="C17" s="85"/>
      <c r="D17" s="85"/>
      <c r="E17" s="85"/>
      <c r="F17" s="90"/>
      <c r="G17" s="95"/>
      <c r="H17" s="96"/>
      <c r="I17" s="96"/>
      <c r="J17" s="96"/>
      <c r="K17" s="96"/>
      <c r="L17" s="96"/>
      <c r="M17" s="96"/>
      <c r="N17" s="96"/>
      <c r="O17" s="96"/>
      <c r="P17" s="96"/>
      <c r="Q17" s="103"/>
      <c r="R17" s="102" t="s">
        <v>167</v>
      </c>
      <c r="S17" s="102"/>
      <c r="T17" s="102"/>
      <c r="U17" s="102"/>
      <c r="V17" s="95"/>
      <c r="W17" s="96"/>
      <c r="X17" s="96"/>
      <c r="Y17" s="96"/>
      <c r="Z17" s="96"/>
      <c r="AA17" s="96"/>
      <c r="AB17" s="96"/>
      <c r="AC17" s="96"/>
      <c r="AD17" s="96"/>
      <c r="AE17" s="96"/>
      <c r="AF17" s="96"/>
      <c r="AG17" s="96"/>
      <c r="AH17" s="96"/>
      <c r="AI17" s="103"/>
      <c r="AJ17" s="85" t="s">
        <v>168</v>
      </c>
      <c r="AK17" s="85"/>
      <c r="AL17" s="85"/>
      <c r="AM17" s="85"/>
      <c r="AN17" s="95"/>
      <c r="AO17" s="96"/>
      <c r="AP17" s="96"/>
      <c r="AQ17" s="96"/>
      <c r="AR17" s="97"/>
    </row>
    <row r="18" spans="1:68" ht="26.25" customHeight="1">
      <c r="A18" s="89" t="s">
        <v>169</v>
      </c>
      <c r="B18" s="85"/>
      <c r="C18" s="85"/>
      <c r="D18" s="85"/>
      <c r="E18" s="85"/>
      <c r="F18" s="90"/>
      <c r="G18" s="149"/>
      <c r="H18" s="150"/>
      <c r="I18" s="150"/>
      <c r="J18" s="150"/>
      <c r="K18" s="150"/>
      <c r="L18" s="150"/>
      <c r="M18" s="150"/>
      <c r="N18" s="150"/>
      <c r="O18" s="150"/>
      <c r="P18" s="150"/>
      <c r="Q18" s="151"/>
      <c r="R18" s="102" t="s">
        <v>170</v>
      </c>
      <c r="S18" s="102"/>
      <c r="T18" s="102"/>
      <c r="U18" s="102"/>
      <c r="V18" s="95"/>
      <c r="W18" s="96"/>
      <c r="X18" s="96"/>
      <c r="Y18" s="96"/>
      <c r="Z18" s="96"/>
      <c r="AA18" s="96"/>
      <c r="AB18" s="96"/>
      <c r="AC18" s="96"/>
      <c r="AD18" s="96"/>
      <c r="AE18" s="96"/>
      <c r="AF18" s="96"/>
      <c r="AG18" s="96"/>
      <c r="AH18" s="96"/>
      <c r="AI18" s="103"/>
      <c r="AJ18" s="85" t="s">
        <v>171</v>
      </c>
      <c r="AK18" s="85"/>
      <c r="AL18" s="85"/>
      <c r="AM18" s="85"/>
      <c r="AN18" s="86"/>
      <c r="AO18" s="87"/>
      <c r="AP18" s="87"/>
      <c r="AQ18" s="87"/>
      <c r="AR18" s="88"/>
    </row>
    <row r="19" spans="1:68" ht="24.75" customHeight="1">
      <c r="A19" s="89" t="s">
        <v>172</v>
      </c>
      <c r="B19" s="85"/>
      <c r="C19" s="85"/>
      <c r="D19" s="85"/>
      <c r="E19" s="85"/>
      <c r="F19" s="90"/>
      <c r="G19" s="174"/>
      <c r="H19" s="175"/>
      <c r="I19" s="175"/>
      <c r="J19" s="175"/>
      <c r="K19" s="175"/>
      <c r="L19" s="175"/>
      <c r="M19" s="175"/>
      <c r="N19" s="175"/>
      <c r="O19" s="175"/>
      <c r="P19" s="175"/>
      <c r="Q19" s="176"/>
      <c r="R19" s="102" t="s">
        <v>173</v>
      </c>
      <c r="S19" s="102"/>
      <c r="T19" s="102"/>
      <c r="U19" s="102"/>
      <c r="V19" s="148"/>
      <c r="W19" s="148"/>
      <c r="X19" s="148"/>
      <c r="Y19" s="148"/>
      <c r="Z19" s="148"/>
      <c r="AA19" s="148"/>
      <c r="AB19" s="148"/>
      <c r="AC19" s="148"/>
      <c r="AD19" s="148"/>
      <c r="AE19" s="148"/>
      <c r="AF19" s="148"/>
      <c r="AG19" s="148"/>
      <c r="AH19" s="148"/>
      <c r="AI19" s="148"/>
      <c r="AJ19" s="85" t="s">
        <v>174</v>
      </c>
      <c r="AK19" s="85"/>
      <c r="AL19" s="85"/>
      <c r="AM19" s="85"/>
      <c r="AN19" s="170" t="s">
        <v>82</v>
      </c>
      <c r="AO19" s="171"/>
      <c r="AP19" s="171"/>
      <c r="AQ19" s="171"/>
      <c r="AR19" s="172"/>
    </row>
    <row r="20" spans="1:68" ht="32.25" customHeight="1">
      <c r="A20" s="143" t="s">
        <v>175</v>
      </c>
      <c r="B20" s="102"/>
      <c r="C20" s="102"/>
      <c r="D20" s="102"/>
      <c r="E20" s="102"/>
      <c r="F20" s="102"/>
      <c r="G20" s="144" t="s">
        <v>81</v>
      </c>
      <c r="H20" s="145"/>
      <c r="I20" s="145"/>
      <c r="J20" s="145"/>
      <c r="K20" s="145"/>
      <c r="L20" s="145"/>
      <c r="M20" s="145"/>
      <c r="N20" s="145"/>
      <c r="O20" s="145"/>
      <c r="P20" s="145"/>
      <c r="Q20" s="146"/>
      <c r="R20" s="102" t="s">
        <v>176</v>
      </c>
      <c r="S20" s="102"/>
      <c r="T20" s="102"/>
      <c r="U20" s="102"/>
      <c r="V20" s="147" t="s">
        <v>81</v>
      </c>
      <c r="W20" s="147"/>
      <c r="X20" s="147"/>
      <c r="Y20" s="147"/>
      <c r="Z20" s="147"/>
      <c r="AA20" s="147"/>
      <c r="AB20" s="147"/>
      <c r="AC20" s="147"/>
      <c r="AD20" s="147"/>
      <c r="AE20" s="147"/>
      <c r="AF20" s="147"/>
      <c r="AG20" s="147"/>
      <c r="AH20" s="147"/>
      <c r="AI20" s="147"/>
      <c r="AJ20" s="102" t="s">
        <v>177</v>
      </c>
      <c r="AK20" s="102"/>
      <c r="AL20" s="102"/>
      <c r="AM20" s="102"/>
      <c r="AN20" s="149"/>
      <c r="AO20" s="150"/>
      <c r="AP20" s="150"/>
      <c r="AQ20" s="150"/>
      <c r="AR20" s="173"/>
    </row>
    <row r="21" spans="1:68" ht="22.5" customHeight="1">
      <c r="A21" s="164" t="s">
        <v>178</v>
      </c>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6"/>
    </row>
    <row r="22" spans="1:68" ht="19.5" customHeight="1">
      <c r="A22" s="167" t="s">
        <v>179</v>
      </c>
      <c r="B22" s="121"/>
      <c r="C22" s="121"/>
      <c r="D22" s="121"/>
      <c r="E22" s="121"/>
      <c r="F22" s="121"/>
      <c r="G22" s="121"/>
      <c r="H22" s="121"/>
      <c r="I22" s="121"/>
      <c r="J22" s="121"/>
      <c r="K22" s="121"/>
      <c r="L22" s="121" t="s">
        <v>180</v>
      </c>
      <c r="M22" s="121"/>
      <c r="N22" s="121"/>
      <c r="O22" s="121"/>
      <c r="P22" s="121"/>
      <c r="Q22" s="121"/>
      <c r="R22" s="121"/>
      <c r="S22" s="121"/>
      <c r="T22" s="121"/>
      <c r="U22" s="121"/>
      <c r="V22" s="121"/>
      <c r="W22" s="121" t="s">
        <v>181</v>
      </c>
      <c r="X22" s="121"/>
      <c r="Y22" s="121"/>
      <c r="Z22" s="121"/>
      <c r="AA22" s="121"/>
      <c r="AB22" s="121"/>
      <c r="AC22" s="121"/>
      <c r="AD22" s="121"/>
      <c r="AE22" s="121"/>
      <c r="AF22" s="121"/>
      <c r="AG22" s="121"/>
      <c r="AH22" s="121"/>
      <c r="AI22" s="121"/>
      <c r="AJ22" s="121"/>
      <c r="AK22" s="121"/>
      <c r="AL22" s="121"/>
      <c r="AM22" s="121"/>
      <c r="AN22" s="121"/>
      <c r="AO22" s="121"/>
      <c r="AP22" s="121"/>
      <c r="AQ22" s="121"/>
      <c r="AR22" s="168"/>
    </row>
    <row r="23" spans="1:68" ht="24" customHeight="1">
      <c r="A23" s="152"/>
      <c r="B23" s="153"/>
      <c r="C23" s="153"/>
      <c r="D23" s="153"/>
      <c r="E23" s="153"/>
      <c r="F23" s="153"/>
      <c r="G23" s="153"/>
      <c r="H23" s="153"/>
      <c r="I23" s="153"/>
      <c r="J23" s="153"/>
      <c r="K23" s="153"/>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69"/>
    </row>
    <row r="24" spans="1:68" s="29" customFormat="1" ht="32.25" customHeight="1">
      <c r="A24" s="178" t="s">
        <v>182</v>
      </c>
      <c r="B24" s="179"/>
      <c r="C24" s="179"/>
      <c r="D24" s="179"/>
      <c r="E24" s="179"/>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1"/>
    </row>
    <row r="25" spans="1:68" ht="18" customHeight="1">
      <c r="A25" s="164" t="s">
        <v>183</v>
      </c>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6"/>
    </row>
    <row r="26" spans="1:68" s="29" customFormat="1" ht="31.5" customHeight="1" thickBot="1">
      <c r="A26" s="182" t="s">
        <v>184</v>
      </c>
      <c r="B26" s="183"/>
      <c r="C26" s="183"/>
      <c r="D26" s="183"/>
      <c r="E26" s="184"/>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6"/>
    </row>
    <row r="27" spans="1:68" s="29" customFormat="1" ht="129.75" customHeight="1" thickBo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T27" s="30"/>
      <c r="AU27" s="30"/>
      <c r="AV27" s="30"/>
      <c r="AW27" s="30"/>
      <c r="AX27" s="30"/>
      <c r="AY27" s="30"/>
      <c r="AZ27" s="30"/>
      <c r="BA27" s="30"/>
      <c r="BB27" s="30"/>
      <c r="BC27" s="30"/>
      <c r="BD27" s="30"/>
      <c r="BE27" s="30"/>
      <c r="BF27" s="30"/>
      <c r="BG27" s="30"/>
      <c r="BH27" s="30"/>
      <c r="BI27" s="30"/>
      <c r="BJ27" s="30"/>
      <c r="BK27" s="30"/>
      <c r="BL27" s="30"/>
      <c r="BM27" s="30"/>
      <c r="BN27" s="30"/>
      <c r="BO27" s="30"/>
      <c r="BP27" s="30"/>
    </row>
    <row r="28" spans="1:68" ht="18" customHeight="1">
      <c r="A28" s="155" t="s">
        <v>239</v>
      </c>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68" ht="7.5" customHeight="1">
      <c r="A29" s="158"/>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60"/>
    </row>
    <row r="30" spans="1:68" ht="23.25" customHeight="1">
      <c r="A30" s="161" t="s">
        <v>240</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3"/>
    </row>
    <row r="31" spans="1:68" ht="22.5" customHeight="1">
      <c r="A31" s="161" t="s">
        <v>270</v>
      </c>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3"/>
    </row>
    <row r="32" spans="1:68" ht="28.5" customHeight="1">
      <c r="A32" s="187" t="s">
        <v>271</v>
      </c>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9"/>
    </row>
    <row r="33" spans="1:44" ht="29.25" customHeight="1">
      <c r="A33" s="187" t="s">
        <v>261</v>
      </c>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9"/>
    </row>
    <row r="34" spans="1:44" ht="20.25" customHeight="1">
      <c r="A34" s="161" t="s">
        <v>262</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3"/>
    </row>
    <row r="35" spans="1:44" ht="19.5" customHeight="1">
      <c r="A35" s="161" t="s">
        <v>241</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3"/>
    </row>
    <row r="36" spans="1:44" ht="20.25" customHeight="1">
      <c r="A36" s="187" t="s">
        <v>242</v>
      </c>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9"/>
    </row>
    <row r="37" spans="1:44" ht="19.5" customHeight="1">
      <c r="A37" s="190" t="s">
        <v>243</v>
      </c>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2"/>
    </row>
    <row r="38" spans="1:44" ht="19.5" customHeight="1">
      <c r="A38" s="177" t="s">
        <v>263</v>
      </c>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8"/>
    </row>
    <row r="39" spans="1:44" ht="25.5" customHeight="1">
      <c r="A39" s="46" t="s">
        <v>264</v>
      </c>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8"/>
    </row>
    <row r="40" spans="1:44" ht="25.5" customHeight="1">
      <c r="A40" s="46" t="s">
        <v>272</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8"/>
    </row>
    <row r="41" spans="1:44" s="29" customFormat="1" ht="18.75" customHeight="1">
      <c r="A41" s="91" t="s">
        <v>244</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3"/>
    </row>
    <row r="42" spans="1:44" s="29" customFormat="1" ht="24" customHeight="1">
      <c r="A42" s="94"/>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3"/>
    </row>
    <row r="43" spans="1:44" s="29" customFormat="1" ht="30" customHeight="1">
      <c r="A43" s="66" t="s">
        <v>245</v>
      </c>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8"/>
    </row>
    <row r="44" spans="1:44" s="29" customFormat="1" ht="23.25" customHeight="1" thickBot="1">
      <c r="A44" s="49" t="s">
        <v>150</v>
      </c>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1"/>
    </row>
    <row r="45" spans="1:44" s="29" customFormat="1" ht="9" customHeight="1" thickBot="1">
      <c r="A45" s="52" t="s">
        <v>246</v>
      </c>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4"/>
    </row>
    <row r="46" spans="1:44" s="29" customFormat="1" ht="9.75" customHeight="1">
      <c r="A46" s="55"/>
      <c r="B46" s="56"/>
      <c r="C46" s="56"/>
      <c r="D46" s="56"/>
      <c r="E46" s="56"/>
      <c r="F46" s="56"/>
      <c r="G46" s="56"/>
      <c r="H46" s="56"/>
      <c r="I46" s="56"/>
      <c r="J46" s="56"/>
      <c r="K46" s="56"/>
      <c r="L46" s="56"/>
      <c r="M46" s="56"/>
      <c r="N46" s="56"/>
      <c r="O46" s="56"/>
      <c r="P46" s="56"/>
      <c r="Q46" s="56"/>
      <c r="R46" s="56"/>
      <c r="S46" s="56"/>
      <c r="T46" s="56"/>
      <c r="U46" s="56"/>
      <c r="V46" s="57"/>
      <c r="W46" s="58"/>
      <c r="X46" s="56"/>
      <c r="Y46" s="56"/>
      <c r="Z46" s="56"/>
      <c r="AA46" s="56"/>
      <c r="AB46" s="56"/>
      <c r="AC46" s="56"/>
      <c r="AD46" s="56"/>
      <c r="AE46" s="56"/>
      <c r="AF46" s="56"/>
      <c r="AG46" s="56"/>
      <c r="AH46" s="56"/>
      <c r="AI46" s="56"/>
      <c r="AJ46" s="56"/>
      <c r="AK46" s="56"/>
      <c r="AL46" s="56"/>
      <c r="AM46" s="56"/>
      <c r="AN46" s="56"/>
      <c r="AO46" s="56"/>
      <c r="AP46" s="56"/>
      <c r="AQ46" s="56"/>
      <c r="AR46" s="59"/>
    </row>
    <row r="47" spans="1:44" s="29" customFormat="1" ht="27" customHeight="1">
      <c r="A47" s="60" t="s">
        <v>250</v>
      </c>
      <c r="B47" s="35"/>
      <c r="C47" s="35"/>
      <c r="D47" s="35"/>
      <c r="E47" s="35"/>
      <c r="F47" s="35"/>
      <c r="G47" s="35"/>
      <c r="H47" s="35"/>
      <c r="I47" s="35"/>
      <c r="J47" s="35"/>
      <c r="K47" s="35"/>
      <c r="L47" s="35"/>
      <c r="M47" s="35"/>
      <c r="N47" s="35"/>
      <c r="O47" s="35"/>
      <c r="P47" s="35"/>
      <c r="Q47" s="35"/>
      <c r="R47" s="35"/>
      <c r="S47" s="35"/>
      <c r="T47" s="35"/>
      <c r="U47" s="35"/>
      <c r="V47" s="36"/>
      <c r="W47" s="61" t="s">
        <v>251</v>
      </c>
      <c r="X47" s="35"/>
      <c r="Y47" s="35"/>
      <c r="Z47" s="35"/>
      <c r="AA47" s="35"/>
      <c r="AB47" s="35"/>
      <c r="AC47" s="35"/>
      <c r="AD47" s="35"/>
      <c r="AE47" s="35"/>
      <c r="AF47" s="35"/>
      <c r="AG47" s="35"/>
      <c r="AH47" s="35"/>
      <c r="AI47" s="35"/>
      <c r="AJ47" s="35"/>
      <c r="AK47" s="35"/>
      <c r="AL47" s="35"/>
      <c r="AM47" s="35"/>
      <c r="AN47" s="35"/>
      <c r="AO47" s="35"/>
      <c r="AP47" s="35"/>
      <c r="AQ47" s="35"/>
      <c r="AR47" s="62"/>
    </row>
    <row r="48" spans="1:44" s="29" customFormat="1" ht="33.75" customHeight="1">
      <c r="A48" s="34" t="s">
        <v>252</v>
      </c>
      <c r="B48" s="35"/>
      <c r="C48" s="35"/>
      <c r="D48" s="35"/>
      <c r="E48" s="35"/>
      <c r="F48" s="35"/>
      <c r="G48" s="35"/>
      <c r="H48" s="35"/>
      <c r="I48" s="35"/>
      <c r="J48" s="35"/>
      <c r="K48" s="35"/>
      <c r="L48" s="35"/>
      <c r="M48" s="35"/>
      <c r="N48" s="35"/>
      <c r="O48" s="35"/>
      <c r="P48" s="35"/>
      <c r="Q48" s="35"/>
      <c r="R48" s="35"/>
      <c r="S48" s="35"/>
      <c r="T48" s="35"/>
      <c r="U48" s="35"/>
      <c r="V48" s="36"/>
      <c r="W48" s="40" t="s">
        <v>253</v>
      </c>
      <c r="X48" s="41"/>
      <c r="Y48" s="41"/>
      <c r="Z48" s="41"/>
      <c r="AA48" s="41"/>
      <c r="AB48" s="41"/>
      <c r="AC48" s="41"/>
      <c r="AD48" s="41"/>
      <c r="AE48" s="41"/>
      <c r="AF48" s="41"/>
      <c r="AG48" s="41"/>
      <c r="AH48" s="41"/>
      <c r="AI48" s="41"/>
      <c r="AJ48" s="41"/>
      <c r="AK48" s="41"/>
      <c r="AL48" s="41"/>
      <c r="AM48" s="41"/>
      <c r="AN48" s="41"/>
      <c r="AO48" s="41"/>
      <c r="AP48" s="41"/>
      <c r="AQ48" s="41"/>
      <c r="AR48" s="42"/>
    </row>
    <row r="49" spans="1:44" s="29" customFormat="1" ht="15" customHeight="1" thickBot="1">
      <c r="A49" s="37"/>
      <c r="B49" s="38"/>
      <c r="C49" s="38"/>
      <c r="D49" s="38"/>
      <c r="E49" s="38"/>
      <c r="F49" s="38"/>
      <c r="G49" s="38"/>
      <c r="H49" s="38"/>
      <c r="I49" s="38"/>
      <c r="J49" s="38"/>
      <c r="K49" s="38"/>
      <c r="L49" s="38"/>
      <c r="M49" s="38"/>
      <c r="N49" s="38"/>
      <c r="O49" s="38"/>
      <c r="P49" s="38"/>
      <c r="Q49" s="38"/>
      <c r="R49" s="38"/>
      <c r="S49" s="38"/>
      <c r="T49" s="38"/>
      <c r="U49" s="38"/>
      <c r="V49" s="39"/>
      <c r="W49" s="43"/>
      <c r="X49" s="44"/>
      <c r="Y49" s="44"/>
      <c r="Z49" s="44"/>
      <c r="AA49" s="44"/>
      <c r="AB49" s="44"/>
      <c r="AC49" s="44"/>
      <c r="AD49" s="44"/>
      <c r="AE49" s="44"/>
      <c r="AF49" s="44"/>
      <c r="AG49" s="44"/>
      <c r="AH49" s="44"/>
      <c r="AI49" s="44"/>
      <c r="AJ49" s="44"/>
      <c r="AK49" s="44"/>
      <c r="AL49" s="44"/>
      <c r="AM49" s="44"/>
      <c r="AN49" s="44"/>
      <c r="AO49" s="44"/>
      <c r="AP49" s="44"/>
      <c r="AQ49" s="44"/>
      <c r="AR49" s="45"/>
    </row>
  </sheetData>
  <sheetProtection algorithmName="SHA-512" hashValue="2HH7fq4h9TqcVbGozBnxJEb4eGvV7HFZqn8XKIUUUM9oKeVYurylpNLZVVevT97mu5gx8obbkHu3dpxyYuB+SQ==" saltValue="mYVLLELGwon8jSpdCSljHg==" spinCount="100000" sheet="1" objects="1" scenarios="1"/>
  <dataConsolidate/>
  <customSheetViews>
    <customSheetView guid="{394857E8-2A80-480C-AAFD-43898C0B66B0}" scale="110" showPageBreaks="1" showGridLines="0" hiddenRows="1" view="pageBreakPreview">
      <selection activeCell="V16" sqref="V16:AG16"/>
      <pageMargins left="0.7" right="0.7" top="0.75" bottom="0.75" header="0.3" footer="0.3"/>
      <printOptions horizontalCentered="1"/>
      <pageSetup paperSize="9" scale="81" orientation="portrait" r:id="rId1"/>
      <headerFooter alignWithMargins="0">
        <oddHeader>&amp;C&amp;G</oddHeader>
      </headerFooter>
    </customSheetView>
  </customSheetViews>
  <mergeCells count="94">
    <mergeCell ref="A38:AR38"/>
    <mergeCell ref="A24:E24"/>
    <mergeCell ref="F24:AR24"/>
    <mergeCell ref="A26:E26"/>
    <mergeCell ref="F26:AR26"/>
    <mergeCell ref="A30:AR30"/>
    <mergeCell ref="A32:AR32"/>
    <mergeCell ref="A33:AR33"/>
    <mergeCell ref="A37:AR37"/>
    <mergeCell ref="A36:AR36"/>
    <mergeCell ref="A35:AR35"/>
    <mergeCell ref="A34:AR34"/>
    <mergeCell ref="AN18:AR18"/>
    <mergeCell ref="A23:K23"/>
    <mergeCell ref="L23:V23"/>
    <mergeCell ref="A28:AR29"/>
    <mergeCell ref="A31:AR31"/>
    <mergeCell ref="A21:AR21"/>
    <mergeCell ref="A22:K22"/>
    <mergeCell ref="L22:V22"/>
    <mergeCell ref="W22:AR22"/>
    <mergeCell ref="A25:AR25"/>
    <mergeCell ref="W23:AR23"/>
    <mergeCell ref="AN19:AR19"/>
    <mergeCell ref="AN20:AR20"/>
    <mergeCell ref="AJ18:AM18"/>
    <mergeCell ref="A19:F19"/>
    <mergeCell ref="G19:Q19"/>
    <mergeCell ref="R19:U19"/>
    <mergeCell ref="V19:AI19"/>
    <mergeCell ref="AJ19:AM19"/>
    <mergeCell ref="A18:F18"/>
    <mergeCell ref="G18:Q18"/>
    <mergeCell ref="R18:U18"/>
    <mergeCell ref="V18:AI18"/>
    <mergeCell ref="A20:F20"/>
    <mergeCell ref="G20:Q20"/>
    <mergeCell ref="R20:U20"/>
    <mergeCell ref="V20:AI20"/>
    <mergeCell ref="AJ20:AM20"/>
    <mergeCell ref="A7:AR7"/>
    <mergeCell ref="A13:F13"/>
    <mergeCell ref="G13:P13"/>
    <mergeCell ref="Q13:AA13"/>
    <mergeCell ref="A12:AR12"/>
    <mergeCell ref="AF11:AR11"/>
    <mergeCell ref="A11:AE11"/>
    <mergeCell ref="A9:AR9"/>
    <mergeCell ref="A10:AE10"/>
    <mergeCell ref="AF10:AR10"/>
    <mergeCell ref="A8:U8"/>
    <mergeCell ref="V8:AC8"/>
    <mergeCell ref="AD8:AI8"/>
    <mergeCell ref="AJ8:AN8"/>
    <mergeCell ref="AO8:AR8"/>
    <mergeCell ref="A2:AR2"/>
    <mergeCell ref="A3:AR3"/>
    <mergeCell ref="A4:AR4"/>
    <mergeCell ref="A6:AR6"/>
    <mergeCell ref="A5:AR5"/>
    <mergeCell ref="R16:U16"/>
    <mergeCell ref="V16:AI16"/>
    <mergeCell ref="R17:U17"/>
    <mergeCell ref="AJ17:AM17"/>
    <mergeCell ref="A16:F16"/>
    <mergeCell ref="G16:Q16"/>
    <mergeCell ref="G17:Q17"/>
    <mergeCell ref="V17:AI17"/>
    <mergeCell ref="A1:AR1"/>
    <mergeCell ref="A43:AR43"/>
    <mergeCell ref="A27:AR27"/>
    <mergeCell ref="A15:AR15"/>
    <mergeCell ref="AB13:AM13"/>
    <mergeCell ref="AN13:AR13"/>
    <mergeCell ref="AN14:AR14"/>
    <mergeCell ref="AB14:AM14"/>
    <mergeCell ref="AJ16:AM16"/>
    <mergeCell ref="AN16:AR16"/>
    <mergeCell ref="A17:F17"/>
    <mergeCell ref="A41:AR42"/>
    <mergeCell ref="AN17:AR17"/>
    <mergeCell ref="Q14:AA14"/>
    <mergeCell ref="A14:F14"/>
    <mergeCell ref="G14:P14"/>
    <mergeCell ref="A48:V49"/>
    <mergeCell ref="W48:AR49"/>
    <mergeCell ref="A39:AR39"/>
    <mergeCell ref="A44:AR44"/>
    <mergeCell ref="A45:AR45"/>
    <mergeCell ref="A46:V46"/>
    <mergeCell ref="W46:AR46"/>
    <mergeCell ref="A47:V47"/>
    <mergeCell ref="W47:AR47"/>
    <mergeCell ref="A40:AR40"/>
  </mergeCells>
  <phoneticPr fontId="4" type="noConversion"/>
  <dataValidations count="15">
    <dataValidation type="date" allowBlank="1" showInputMessage="1" showErrorMessage="1" errorTitle="FECHA DE SOLICITUD" error="INGRESE LA FECHA CORRECTA AL DÍA, MES Y AÑO ACTUAL" sqref="A7:AR7" xr:uid="{00000000-0002-0000-0000-000000000000}">
      <formula1>45292</formula1>
      <formula2>TODAY()</formula2>
    </dataValidation>
    <dataValidation type="textLength" operator="equal" allowBlank="1" showInputMessage="1" showErrorMessage="1" errorTitle="CÉDULA" error="INGRESE CORRECTAMENTE LA CÉDULA DE INDENTIDAD" sqref="A14:F14 A23:K23" xr:uid="{00000000-0002-0000-0000-000001000000}">
      <formula1>10</formula1>
    </dataValidation>
    <dataValidation type="textLength" operator="lessThanOrEqual" allowBlank="1" showInputMessage="1" showErrorMessage="1" errorTitle="APELLIDO PATERNO" error="INGRESE CORRECTAMENTE EL APELLIDO PATERNO" sqref="G14:P14" xr:uid="{00000000-0002-0000-0000-000002000000}">
      <formula1>20</formula1>
    </dataValidation>
    <dataValidation type="textLength" operator="lessThanOrEqual" allowBlank="1" showInputMessage="1" showErrorMessage="1" errorTitle="APELLIDO MATERNO" error="INGRESE CORRECTAMENTE EL APELLIDO MATERNO" sqref="Q14:AA14" xr:uid="{00000000-0002-0000-0000-000003000000}">
      <formula1>20</formula1>
    </dataValidation>
    <dataValidation type="textLength" operator="lessThanOrEqual" allowBlank="1" showInputMessage="1" showErrorMessage="1" errorTitle="NOMBRES" error="INGRESE CORRECTAMENTE LOS NOMBRES" sqref="AB14:AM14" xr:uid="{00000000-0002-0000-0000-000004000000}">
      <formula1>20</formula1>
    </dataValidation>
    <dataValidation type="textLength" allowBlank="1" showInputMessage="1" showErrorMessage="1" errorTitle="PLACA O VIN" error="INGRESE CORRECTAMENTE LA PLACA O VIN" sqref="G16:Q16" xr:uid="{00000000-0002-0000-0000-000005000000}">
      <formula1>7</formula1>
      <formula2>15</formula2>
    </dataValidation>
    <dataValidation type="textLength" operator="lessThanOrEqual" allowBlank="1" showInputMessage="1" showErrorMessage="1" errorTitle="N° CHASIS" error="INGRESE CORRECTAMENTE EL NÚMERO DE CHASIS" sqref="G17:Q17" xr:uid="{00000000-0002-0000-0000-000006000000}">
      <formula1>20</formula1>
    </dataValidation>
    <dataValidation type="textLength" allowBlank="1" showInputMessage="1" showErrorMessage="1" errorTitle="CAPACIDAD CARGA" error="INGRESE CORRECTAMENTE LA CAPACIDAD DE CARGA_x000a_" sqref="G19:Q19" xr:uid="{00000000-0002-0000-0000-000007000000}">
      <formula1>2</formula1>
      <formula2>10</formula2>
    </dataValidation>
    <dataValidation type="textLength" operator="lessThanOrEqual" allowBlank="1" showInputMessage="1" showErrorMessage="1" errorTitle="N° MOTOR" error="INGRESE CORRECTAMENTE EL NÚMERO DE MOTOR" sqref="V17:AI17" xr:uid="{00000000-0002-0000-0000-000008000000}">
      <formula1>20</formula1>
    </dataValidation>
    <dataValidation type="textLength" allowBlank="1" showInputMessage="1" showErrorMessage="1" errorTitle="CILINDRAJE" error="INGRESE CORRECTAMENTE EL CILINDRAJE" sqref="AN17:AR17" xr:uid="{00000000-0002-0000-0000-000009000000}">
      <formula1>1</formula1>
      <formula2>7</formula2>
    </dataValidation>
    <dataValidation type="textLength" allowBlank="1" showInputMessage="1" showErrorMessage="1" errorTitle="TIPO" error="INGRESE CORRECTAMENTE EL TIPO DEL VEHÍCULO" sqref="AN20:AR20" xr:uid="{00000000-0002-0000-0000-00000A000000}">
      <formula1>2</formula1>
      <formula2>20</formula2>
    </dataValidation>
    <dataValidation type="textLength" operator="lessThanOrEqual" allowBlank="1" showInputMessage="1" showErrorMessage="1" errorTitle="INGRESO DE APELLIDOS" error="INGRESE CORRECTAMENTE LOS APELLIDOS" sqref="L23:V23" xr:uid="{00000000-0002-0000-0000-00000B000000}">
      <formula1>25</formula1>
    </dataValidation>
    <dataValidation type="textLength" operator="lessThanOrEqual" allowBlank="1" showInputMessage="1" showErrorMessage="1" errorTitle="INGRESO DE NOMBRES" error="INGRESE CORRECTAMENTE LOS NOMBRES " sqref="W23:AR23" xr:uid="{00000000-0002-0000-0000-00000C000000}">
      <formula1>25</formula1>
    </dataValidation>
    <dataValidation allowBlank="1" showInputMessage="1" showErrorMessage="1" error="NO PUEDE ELIMINAR ESTE CAMPO" sqref="AF11:AR11" xr:uid="{00000000-0002-0000-0000-00000D000000}"/>
    <dataValidation type="date" allowBlank="1" showInputMessage="1" showErrorMessage="1" errorTitle="FECHA DE SOLICITUD" error="INGRESE LA FECHA CORRECTA AL MES Y AÑO ACTUAL" sqref="A8" xr:uid="{00000000-0002-0000-0000-00000E000000}">
      <formula1>42614</formula1>
      <formula2>42643</formula2>
    </dataValidation>
  </dataValidations>
  <printOptions horizontalCentered="1"/>
  <pageMargins left="0.23622047244094491" right="0.19685039370078741" top="1.0629921259842521" bottom="3.0314960629921264" header="0.31496062992125984" footer="0.31496062992125984"/>
  <pageSetup paperSize="9" scale="81" orientation="portrait" r:id="rId2"/>
  <headerFooter>
    <oddHeader>&amp;C&amp;G</oddHeader>
  </headerFooter>
  <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errorTitle="TIPO DE ORGANIZACIÓN" error="SEÑALE CON UNA (X) EL TIPO DE ORGANIZACIÓN SI PERTENECE A COOPERATIVA_x000a_" xr:uid="{00000000-0002-0000-0000-00000F000000}">
          <x14:formula1>
            <xm:f>DATOS!$I$5</xm:f>
          </x14:formula1>
          <xm:sqref>AD8</xm:sqref>
        </x14:dataValidation>
        <x14:dataValidation type="list" allowBlank="1" showInputMessage="1" showErrorMessage="1" errorTitle="TIPO DE ORGANIZACIÓN" error="SEÑALE CON UNA (X) EL TIPO DE ORGANIZACIÓN SI PERTENECE A COMPAÑÍA_x000a__x000a_" xr:uid="{00000000-0002-0000-0000-000010000000}">
          <x14:formula1>
            <xm:f>DATOS!$I$5</xm:f>
          </x14:formula1>
          <xm:sqref>AO8</xm:sqref>
        </x14:dataValidation>
        <x14:dataValidation type="list" allowBlank="1" showInputMessage="1" showErrorMessage="1" errorTitle="TIPO DE LICENCIA " error="SELECCIONE CORRECTAMENTE EL TIPO DE LICENCIA_x000a_" xr:uid="{00000000-0002-0000-0000-000011000000}">
          <x14:formula1>
            <xm:f>DATOS!$H$5:$H$9</xm:f>
          </x14:formula1>
          <xm:sqref>AN14:AR14</xm:sqref>
        </x14:dataValidation>
        <x14:dataValidation type="list" allowBlank="1" showInputMessage="1" showErrorMessage="1" errorTitle="COMBUSTIBLE" error="SELECCIONE CORRECTAMENTE EL TIPO DE COMBUSTIBLE" xr:uid="{00000000-0002-0000-0000-000012000000}">
          <x14:formula1>
            <xm:f>DATOS!$J$5:$J$14</xm:f>
          </x14:formula1>
          <xm:sqref>G18:Q18</xm:sqref>
        </x14:dataValidation>
        <x14:dataValidation type="list" allowBlank="1" showInputMessage="1" showErrorMessage="1" errorTitle="LARGO" error="SIN DATOS_x000a_" xr:uid="{00000000-0002-0000-0000-000013000000}">
          <x14:formula1>
            <xm:f>DATOS!$G$5</xm:f>
          </x14:formula1>
          <xm:sqref>G20:Q20</xm:sqref>
        </x14:dataValidation>
        <x14:dataValidation type="list" allowBlank="1" showInputMessage="1" showErrorMessage="1" errorTitle="MARCA" error="SELECCIONE CORRECTAMENTE LA MARCA DEL VEHÍCULO" xr:uid="{00000000-0002-0000-0000-000014000000}">
          <x14:formula1>
            <xm:f>DATOS!$L$5:$L$96</xm:f>
          </x14:formula1>
          <xm:sqref>V16:AI16</xm:sqref>
        </x14:dataValidation>
        <x14:dataValidation type="list" allowBlank="1" showInputMessage="1" showErrorMessage="1" errorTitle="NÚMERO PASAJEROS" error="SELECCIONE CORRECTAMENTE EL NÚMERO DE PASAJEROS_x000a_" xr:uid="{00000000-0002-0000-0000-000015000000}">
          <x14:formula1>
            <xm:f>DATOS!$C$5:$C$64</xm:f>
          </x14:formula1>
          <xm:sqref>V18:AI18</xm:sqref>
        </x14:dataValidation>
        <x14:dataValidation type="list" allowBlank="1" showInputMessage="1" showErrorMessage="1" errorTitle="TARA O PESO" error="SELECCIONE CORRECTAMENTE LA TARA O PESO" xr:uid="{00000000-0002-0000-0000-000016000000}">
          <x14:formula1>
            <xm:f>DATOS!$A$17:$A$19</xm:f>
          </x14:formula1>
          <xm:sqref>V19:AI19</xm:sqref>
        </x14:dataValidation>
        <x14:dataValidation type="list" allowBlank="1" showInputMessage="1" showErrorMessage="1" errorTitle="ANCHO" error="SIN DATOS_x000a_" xr:uid="{00000000-0002-0000-0000-000017000000}">
          <x14:formula1>
            <xm:f>DATOS!$G$13</xm:f>
          </x14:formula1>
          <xm:sqref>V20:AI20</xm:sqref>
        </x14:dataValidation>
        <x14:dataValidation type="list" allowBlank="1" showInputMessage="1" showErrorMessage="1" errorTitle="AÑO DE FABRICACIÓN" error="SELECCIONE CORRECTAMENTE EL AÑO DE FABRICACIÓN DEL AUTOMOTOR" xr:uid="{00000000-0002-0000-0000-000018000000}">
          <x14:formula1>
            <xm:f>DATOS!$M$5:$M$33</xm:f>
          </x14:formula1>
          <xm:sqref>AN16:AR16</xm:sqref>
        </x14:dataValidation>
        <x14:dataValidation type="list" allowBlank="1" showInputMessage="1" showErrorMessage="1" errorTitle="NÚMERO DE EJES" error="SELECCIONE CORRECTAMENTE EL NÚMERO DE EJES " xr:uid="{00000000-0002-0000-0000-000019000000}">
          <x14:formula1>
            <xm:f>DATOS!$K$5:$K$19</xm:f>
          </x14:formula1>
          <xm:sqref>AN18:AR18</xm:sqref>
        </x14:dataValidation>
        <x14:dataValidation type="list" allowBlank="1" showInputMessage="1" showErrorMessage="1" errorTitle="ALTO" error="SIN DATOS" xr:uid="{00000000-0002-0000-0000-00001A000000}">
          <x14:formula1>
            <xm:f>DATOS!$G$17</xm:f>
          </x14:formula1>
          <xm:sqref>AN19:AR19</xm:sqref>
        </x14:dataValidation>
        <x14:dataValidation type="list" operator="lessThanOrEqual" allowBlank="1" showInputMessage="1" showErrorMessage="1" errorTitle="DATOS SOLICITANTE" error="SELECCIONE CORRECTAMENTE LOS NOMBRES DE LA ORGANIZACIÓN_x000a_" xr:uid="{00000000-0002-0000-0000-00001B000000}">
          <x14:formula1>
            <xm:f>DATOS!$R$5:$R$45</xm:f>
          </x14:formula1>
          <xm:sqref>A11:AE11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4:S96"/>
  <sheetViews>
    <sheetView topLeftCell="H14" workbookViewId="0">
      <selection activeCell="M27" sqref="M27:M33"/>
    </sheetView>
  </sheetViews>
  <sheetFormatPr baseColWidth="10" defaultRowHeight="12.75"/>
  <cols>
    <col min="1" max="1" width="23.5703125" customWidth="1"/>
    <col min="2" max="2" width="17.5703125" customWidth="1"/>
    <col min="3" max="3" width="16.7109375" customWidth="1"/>
    <col min="4" max="4" width="14.7109375" customWidth="1"/>
    <col min="5" max="5" width="22.42578125" customWidth="1"/>
    <col min="6" max="6" width="14.7109375" customWidth="1"/>
    <col min="7" max="7" width="23.85546875" customWidth="1"/>
    <col min="8" max="8" width="17.5703125" customWidth="1"/>
    <col min="9" max="9" width="17.140625" customWidth="1"/>
    <col min="10" max="10" width="32.85546875" customWidth="1"/>
    <col min="11" max="11" width="16.42578125" customWidth="1"/>
    <col min="12" max="12" width="18.42578125" customWidth="1"/>
    <col min="14" max="14" width="56.140625" customWidth="1"/>
    <col min="15" max="15" width="19.5703125" customWidth="1"/>
    <col min="18" max="18" width="63.85546875" customWidth="1"/>
    <col min="19" max="19" width="39.140625" customWidth="1"/>
  </cols>
  <sheetData>
    <row r="4" spans="1:19">
      <c r="A4" s="7" t="s">
        <v>1</v>
      </c>
      <c r="B4" s="7" t="s">
        <v>5</v>
      </c>
      <c r="C4" s="7" t="s">
        <v>46</v>
      </c>
      <c r="D4" s="7" t="s">
        <v>4</v>
      </c>
      <c r="E4" s="7" t="s">
        <v>56</v>
      </c>
      <c r="F4" s="7" t="s">
        <v>7</v>
      </c>
      <c r="G4" s="7" t="s">
        <v>3</v>
      </c>
      <c r="H4" s="7" t="s">
        <v>9</v>
      </c>
      <c r="I4" s="7" t="s">
        <v>146</v>
      </c>
      <c r="J4" s="7" t="s">
        <v>13</v>
      </c>
      <c r="K4" s="7" t="s">
        <v>2</v>
      </c>
      <c r="L4" s="7" t="s">
        <v>0</v>
      </c>
      <c r="M4" s="7" t="s">
        <v>45</v>
      </c>
      <c r="N4" s="8" t="s">
        <v>49</v>
      </c>
      <c r="O4" s="8" t="s">
        <v>50</v>
      </c>
      <c r="R4" s="8" t="s">
        <v>195</v>
      </c>
      <c r="S4" s="8" t="s">
        <v>196</v>
      </c>
    </row>
    <row r="5" spans="1:19" ht="33.75" customHeight="1">
      <c r="A5" s="4"/>
      <c r="B5" s="1" t="s">
        <v>192</v>
      </c>
      <c r="C5" s="5">
        <v>1</v>
      </c>
      <c r="D5" s="1" t="s">
        <v>6</v>
      </c>
      <c r="E5" s="9" t="s">
        <v>66</v>
      </c>
      <c r="F5" s="1" t="s">
        <v>8</v>
      </c>
      <c r="G5" s="14" t="s">
        <v>81</v>
      </c>
      <c r="H5" t="s">
        <v>10</v>
      </c>
      <c r="I5" s="11" t="s">
        <v>147</v>
      </c>
      <c r="J5" s="1" t="s">
        <v>137</v>
      </c>
      <c r="K5" s="5">
        <v>2</v>
      </c>
      <c r="L5" s="12" t="s">
        <v>103</v>
      </c>
      <c r="M5" s="3">
        <v>1997</v>
      </c>
      <c r="N5" s="16" t="s">
        <v>260</v>
      </c>
      <c r="O5" s="17" t="s">
        <v>249</v>
      </c>
      <c r="R5" s="18" t="s">
        <v>197</v>
      </c>
      <c r="S5" s="19" t="s">
        <v>198</v>
      </c>
    </row>
    <row r="6" spans="1:19" ht="32.25" customHeight="1">
      <c r="A6" s="4"/>
      <c r="B6" s="1" t="s">
        <v>193</v>
      </c>
      <c r="C6" s="5">
        <f t="shared" ref="C6:C37" si="0">C5+1</f>
        <v>2</v>
      </c>
      <c r="E6" s="9" t="s">
        <v>67</v>
      </c>
      <c r="F6" s="1"/>
      <c r="G6" s="15"/>
      <c r="H6" s="1" t="s">
        <v>73</v>
      </c>
      <c r="J6" t="s">
        <v>72</v>
      </c>
      <c r="K6" s="5">
        <f t="shared" ref="K6:K19" si="1">K5+1</f>
        <v>3</v>
      </c>
      <c r="L6" s="12" t="s">
        <v>134</v>
      </c>
      <c r="M6" s="3">
        <f t="shared" ref="M6:M33" si="2">M5+1</f>
        <v>1998</v>
      </c>
      <c r="N6" s="16" t="s">
        <v>265</v>
      </c>
      <c r="O6" s="17" t="s">
        <v>185</v>
      </c>
      <c r="R6" s="20" t="s">
        <v>199</v>
      </c>
      <c r="S6" s="21">
        <v>1390112749001</v>
      </c>
    </row>
    <row r="7" spans="1:19" ht="27" customHeight="1">
      <c r="A7" s="4"/>
      <c r="B7" s="10"/>
      <c r="C7" s="5">
        <f t="shared" si="0"/>
        <v>3</v>
      </c>
      <c r="E7" s="9" t="s">
        <v>8</v>
      </c>
      <c r="F7" s="1"/>
      <c r="G7" s="15"/>
      <c r="H7" s="1" t="s">
        <v>11</v>
      </c>
      <c r="J7" s="1" t="s">
        <v>138</v>
      </c>
      <c r="K7" s="5">
        <f t="shared" si="1"/>
        <v>4</v>
      </c>
      <c r="L7" s="12" t="s">
        <v>130</v>
      </c>
      <c r="M7" s="3">
        <f t="shared" si="2"/>
        <v>1999</v>
      </c>
      <c r="N7" s="16" t="s">
        <v>254</v>
      </c>
      <c r="O7" s="17" t="s">
        <v>186</v>
      </c>
      <c r="R7" s="20" t="s">
        <v>200</v>
      </c>
      <c r="S7" s="22">
        <v>1390112870001</v>
      </c>
    </row>
    <row r="8" spans="1:19" ht="25.5" customHeight="1">
      <c r="A8" s="4"/>
      <c r="C8" s="5">
        <f t="shared" si="0"/>
        <v>4</v>
      </c>
      <c r="E8" s="9" t="s">
        <v>57</v>
      </c>
      <c r="F8" s="1"/>
      <c r="G8" s="15"/>
      <c r="H8" s="1" t="s">
        <v>74</v>
      </c>
      <c r="J8" s="1" t="s">
        <v>139</v>
      </c>
      <c r="K8" s="5">
        <f t="shared" si="1"/>
        <v>5</v>
      </c>
      <c r="L8" s="12" t="s">
        <v>100</v>
      </c>
      <c r="M8" s="3">
        <f t="shared" si="2"/>
        <v>2000</v>
      </c>
      <c r="N8" s="16" t="s">
        <v>255</v>
      </c>
      <c r="O8" s="17" t="s">
        <v>187</v>
      </c>
      <c r="R8" s="20" t="s">
        <v>201</v>
      </c>
      <c r="S8" s="23">
        <v>1390113109001</v>
      </c>
    </row>
    <row r="9" spans="1:19" ht="30">
      <c r="A9" s="4"/>
      <c r="C9" s="5">
        <f t="shared" si="0"/>
        <v>5</v>
      </c>
      <c r="E9" s="9" t="s">
        <v>58</v>
      </c>
      <c r="F9" s="1"/>
      <c r="G9" s="15"/>
      <c r="H9" s="1" t="s">
        <v>12</v>
      </c>
      <c r="J9" s="1" t="s">
        <v>140</v>
      </c>
      <c r="K9" s="5">
        <f t="shared" si="1"/>
        <v>6</v>
      </c>
      <c r="L9" s="12" t="s">
        <v>87</v>
      </c>
      <c r="M9" s="3">
        <f t="shared" si="2"/>
        <v>2001</v>
      </c>
      <c r="N9" s="16" t="s">
        <v>256</v>
      </c>
      <c r="O9" s="17" t="s">
        <v>188</v>
      </c>
      <c r="R9" s="20" t="s">
        <v>202</v>
      </c>
      <c r="S9" s="23">
        <v>1390112528001</v>
      </c>
    </row>
    <row r="10" spans="1:19" ht="30.75" customHeight="1">
      <c r="C10" s="5">
        <f t="shared" si="0"/>
        <v>6</v>
      </c>
      <c r="E10" s="9" t="s">
        <v>68</v>
      </c>
      <c r="F10" s="1"/>
      <c r="G10" s="15"/>
      <c r="J10" t="s">
        <v>14</v>
      </c>
      <c r="K10" s="5">
        <f t="shared" si="1"/>
        <v>7</v>
      </c>
      <c r="L10" s="12" t="s">
        <v>25</v>
      </c>
      <c r="M10" s="3">
        <f t="shared" si="2"/>
        <v>2002</v>
      </c>
      <c r="N10" s="32" t="s">
        <v>257</v>
      </c>
      <c r="O10" s="17" t="s">
        <v>189</v>
      </c>
      <c r="R10" s="20" t="s">
        <v>203</v>
      </c>
      <c r="S10" s="23">
        <v>1390112560001</v>
      </c>
    </row>
    <row r="11" spans="1:19" ht="33.75" customHeight="1">
      <c r="C11" s="5">
        <f t="shared" si="0"/>
        <v>7</v>
      </c>
      <c r="E11" s="9" t="s">
        <v>59</v>
      </c>
      <c r="F11" s="1"/>
      <c r="G11" s="15"/>
      <c r="J11" s="1" t="s">
        <v>141</v>
      </c>
      <c r="K11" s="5">
        <f t="shared" si="1"/>
        <v>8</v>
      </c>
      <c r="L11" s="12" t="s">
        <v>119</v>
      </c>
      <c r="M11" s="3">
        <f t="shared" si="2"/>
        <v>2003</v>
      </c>
      <c r="N11" s="32" t="s">
        <v>266</v>
      </c>
      <c r="O11" s="17" t="s">
        <v>190</v>
      </c>
      <c r="R11" s="20" t="s">
        <v>204</v>
      </c>
      <c r="S11" s="23">
        <v>1390112609001</v>
      </c>
    </row>
    <row r="12" spans="1:19" ht="26.25" customHeight="1">
      <c r="C12" s="5">
        <f t="shared" si="0"/>
        <v>8</v>
      </c>
      <c r="E12" s="9" t="s">
        <v>60</v>
      </c>
      <c r="F12" s="1"/>
      <c r="G12" s="15"/>
      <c r="J12" s="1" t="s">
        <v>142</v>
      </c>
      <c r="K12" s="5">
        <f t="shared" si="1"/>
        <v>9</v>
      </c>
      <c r="L12" s="12" t="s">
        <v>110</v>
      </c>
      <c r="M12" s="3">
        <f t="shared" si="2"/>
        <v>2004</v>
      </c>
      <c r="N12" s="16" t="s">
        <v>258</v>
      </c>
      <c r="O12" s="17" t="s">
        <v>191</v>
      </c>
      <c r="R12" s="20" t="s">
        <v>205</v>
      </c>
      <c r="S12" s="23">
        <v>1390136672001</v>
      </c>
    </row>
    <row r="13" spans="1:19" ht="33.75" customHeight="1">
      <c r="C13" s="5">
        <f t="shared" si="0"/>
        <v>9</v>
      </c>
      <c r="E13" s="9" t="s">
        <v>69</v>
      </c>
      <c r="F13" s="1"/>
      <c r="G13" s="14" t="s">
        <v>81</v>
      </c>
      <c r="J13" s="1" t="s">
        <v>143</v>
      </c>
      <c r="K13" s="5">
        <f t="shared" si="1"/>
        <v>10</v>
      </c>
      <c r="L13" s="12" t="s">
        <v>105</v>
      </c>
      <c r="M13" s="3">
        <f t="shared" si="2"/>
        <v>2005</v>
      </c>
      <c r="N13" s="32" t="s">
        <v>267</v>
      </c>
      <c r="O13" s="17" t="s">
        <v>51</v>
      </c>
      <c r="R13" s="20" t="s">
        <v>206</v>
      </c>
      <c r="S13" s="23">
        <v>1390022715001</v>
      </c>
    </row>
    <row r="14" spans="1:19" ht="26.25" customHeight="1">
      <c r="C14" s="5">
        <f t="shared" si="0"/>
        <v>10</v>
      </c>
      <c r="E14" s="9" t="s">
        <v>61</v>
      </c>
      <c r="F14" s="1"/>
      <c r="G14" s="15"/>
      <c r="J14" s="1" t="s">
        <v>144</v>
      </c>
      <c r="K14" s="5">
        <f t="shared" si="1"/>
        <v>11</v>
      </c>
      <c r="L14" s="12" t="s">
        <v>115</v>
      </c>
      <c r="M14" s="3">
        <f t="shared" si="2"/>
        <v>2006</v>
      </c>
      <c r="N14" s="16" t="s">
        <v>259</v>
      </c>
      <c r="O14" s="17" t="s">
        <v>52</v>
      </c>
      <c r="R14" s="20" t="s">
        <v>207</v>
      </c>
      <c r="S14" s="23">
        <v>1390069630001</v>
      </c>
    </row>
    <row r="15" spans="1:19" ht="26.25" customHeight="1">
      <c r="C15" s="5">
        <f t="shared" si="0"/>
        <v>11</v>
      </c>
      <c r="E15" s="9" t="s">
        <v>70</v>
      </c>
      <c r="F15" s="1"/>
      <c r="G15" s="15"/>
      <c r="K15" s="5">
        <f t="shared" si="1"/>
        <v>12</v>
      </c>
      <c r="L15" s="12" t="s">
        <v>77</v>
      </c>
      <c r="M15" s="3">
        <f t="shared" si="2"/>
        <v>2007</v>
      </c>
      <c r="N15" s="16" t="s">
        <v>268</v>
      </c>
      <c r="O15" s="17" t="s">
        <v>53</v>
      </c>
      <c r="R15" s="20" t="s">
        <v>208</v>
      </c>
      <c r="S15" s="24">
        <v>1390113591001</v>
      </c>
    </row>
    <row r="16" spans="1:19" ht="30">
      <c r="A16" s="6" t="s">
        <v>47</v>
      </c>
      <c r="C16" s="5">
        <f t="shared" si="0"/>
        <v>12</v>
      </c>
      <c r="E16" s="9" t="s">
        <v>71</v>
      </c>
      <c r="F16" s="1"/>
      <c r="G16" s="15"/>
      <c r="K16" s="5">
        <f t="shared" si="1"/>
        <v>13</v>
      </c>
      <c r="L16" s="12" t="s">
        <v>16</v>
      </c>
      <c r="M16" s="3">
        <f t="shared" si="2"/>
        <v>2008</v>
      </c>
      <c r="N16" s="16" t="s">
        <v>269</v>
      </c>
      <c r="O16" s="17" t="s">
        <v>54</v>
      </c>
      <c r="R16" s="20" t="s">
        <v>209</v>
      </c>
      <c r="S16" s="23">
        <v>1390116043001</v>
      </c>
    </row>
    <row r="17" spans="1:19" ht="30">
      <c r="A17" s="1" t="s">
        <v>48</v>
      </c>
      <c r="B17" s="2"/>
      <c r="C17" s="5">
        <f t="shared" si="0"/>
        <v>13</v>
      </c>
      <c r="E17" s="9" t="s">
        <v>62</v>
      </c>
      <c r="F17" s="1"/>
      <c r="G17" s="14" t="s">
        <v>82</v>
      </c>
      <c r="K17" s="5">
        <f t="shared" si="1"/>
        <v>14</v>
      </c>
      <c r="L17" s="12" t="s">
        <v>23</v>
      </c>
      <c r="M17" s="3">
        <f t="shared" si="2"/>
        <v>2009</v>
      </c>
      <c r="N17" s="16"/>
      <c r="R17" s="20" t="s">
        <v>210</v>
      </c>
      <c r="S17" s="23">
        <v>1390113044001</v>
      </c>
    </row>
    <row r="18" spans="1:19" ht="30">
      <c r="A18" s="1" t="s">
        <v>55</v>
      </c>
      <c r="B18" s="1"/>
      <c r="C18" s="5">
        <f t="shared" si="0"/>
        <v>14</v>
      </c>
      <c r="E18" s="9" t="s">
        <v>63</v>
      </c>
      <c r="F18" s="1"/>
      <c r="K18" s="5">
        <f t="shared" si="1"/>
        <v>15</v>
      </c>
      <c r="L18" s="12" t="s">
        <v>89</v>
      </c>
      <c r="M18" s="3">
        <f t="shared" si="2"/>
        <v>2010</v>
      </c>
      <c r="N18" s="16"/>
      <c r="R18" s="20" t="s">
        <v>211</v>
      </c>
      <c r="S18" s="23">
        <v>1390113168001</v>
      </c>
    </row>
    <row r="19" spans="1:19" ht="30">
      <c r="A19" s="1" t="s">
        <v>80</v>
      </c>
      <c r="C19" s="5">
        <f t="shared" si="0"/>
        <v>15</v>
      </c>
      <c r="E19" s="9" t="s">
        <v>64</v>
      </c>
      <c r="F19" s="1"/>
      <c r="K19" s="5">
        <f t="shared" si="1"/>
        <v>16</v>
      </c>
      <c r="L19" s="12" t="s">
        <v>98</v>
      </c>
      <c r="M19" s="3">
        <f t="shared" si="2"/>
        <v>2011</v>
      </c>
      <c r="N19" s="16"/>
      <c r="R19" s="20" t="s">
        <v>212</v>
      </c>
      <c r="S19" s="23">
        <v>1390112587001</v>
      </c>
    </row>
    <row r="20" spans="1:19" ht="15">
      <c r="C20" s="5">
        <f t="shared" si="0"/>
        <v>16</v>
      </c>
      <c r="E20" s="9" t="s">
        <v>65</v>
      </c>
      <c r="F20" s="1"/>
      <c r="L20" s="12" t="s">
        <v>79</v>
      </c>
      <c r="M20" s="3">
        <f t="shared" si="2"/>
        <v>2012</v>
      </c>
      <c r="R20" s="20" t="s">
        <v>213</v>
      </c>
      <c r="S20" s="23">
        <v>1390112781001</v>
      </c>
    </row>
    <row r="21" spans="1:19" ht="15">
      <c r="C21" s="5">
        <f t="shared" si="0"/>
        <v>17</v>
      </c>
      <c r="F21" s="1"/>
      <c r="L21" s="12" t="s">
        <v>42</v>
      </c>
      <c r="M21" s="3">
        <f t="shared" si="2"/>
        <v>2013</v>
      </c>
      <c r="R21" s="20" t="s">
        <v>214</v>
      </c>
      <c r="S21" s="23">
        <v>1390123775001</v>
      </c>
    </row>
    <row r="22" spans="1:19" ht="15">
      <c r="C22" s="5">
        <f t="shared" si="0"/>
        <v>18</v>
      </c>
      <c r="F22" s="1"/>
      <c r="L22" s="12" t="s">
        <v>21</v>
      </c>
      <c r="M22" s="3">
        <f t="shared" si="2"/>
        <v>2014</v>
      </c>
      <c r="R22" s="20" t="s">
        <v>215</v>
      </c>
      <c r="S22" s="23">
        <v>1390113095001</v>
      </c>
    </row>
    <row r="23" spans="1:19" ht="15">
      <c r="C23" s="5">
        <f t="shared" si="0"/>
        <v>19</v>
      </c>
      <c r="F23" s="1"/>
      <c r="L23" s="12" t="s">
        <v>113</v>
      </c>
      <c r="M23" s="3">
        <f t="shared" si="2"/>
        <v>2015</v>
      </c>
      <c r="R23" s="20" t="s">
        <v>216</v>
      </c>
      <c r="S23" s="23">
        <v>1390113397001</v>
      </c>
    </row>
    <row r="24" spans="1:19" ht="15">
      <c r="B24" s="1"/>
      <c r="C24" s="5">
        <f t="shared" si="0"/>
        <v>20</v>
      </c>
      <c r="F24" s="1"/>
      <c r="L24" s="12" t="s">
        <v>111</v>
      </c>
      <c r="M24" s="3">
        <f t="shared" si="2"/>
        <v>2016</v>
      </c>
      <c r="R24" s="20" t="s">
        <v>217</v>
      </c>
      <c r="S24" s="23">
        <v>1390112846001</v>
      </c>
    </row>
    <row r="25" spans="1:19" ht="15">
      <c r="C25" s="5">
        <f t="shared" si="0"/>
        <v>21</v>
      </c>
      <c r="F25" s="1"/>
      <c r="L25" s="12" t="s">
        <v>95</v>
      </c>
      <c r="M25" s="3">
        <f t="shared" si="2"/>
        <v>2017</v>
      </c>
      <c r="R25" s="20" t="s">
        <v>218</v>
      </c>
      <c r="S25" s="23">
        <v>1390113176001</v>
      </c>
    </row>
    <row r="26" spans="1:19" ht="15">
      <c r="C26" s="5">
        <f t="shared" si="0"/>
        <v>22</v>
      </c>
      <c r="F26" s="1"/>
      <c r="L26" s="12" t="s">
        <v>38</v>
      </c>
      <c r="M26" s="3">
        <f t="shared" si="2"/>
        <v>2018</v>
      </c>
      <c r="R26" s="20" t="s">
        <v>219</v>
      </c>
      <c r="S26" s="23">
        <v>1390112668001</v>
      </c>
    </row>
    <row r="27" spans="1:19" ht="15">
      <c r="C27" s="5">
        <f t="shared" si="0"/>
        <v>23</v>
      </c>
      <c r="L27" s="12" t="s">
        <v>83</v>
      </c>
      <c r="M27" s="3">
        <f t="shared" si="2"/>
        <v>2019</v>
      </c>
      <c r="R27" s="20" t="s">
        <v>220</v>
      </c>
      <c r="S27" s="23">
        <v>1390113494001</v>
      </c>
    </row>
    <row r="28" spans="1:19" ht="15">
      <c r="C28" s="5">
        <f t="shared" si="0"/>
        <v>24</v>
      </c>
      <c r="L28" s="12" t="s">
        <v>133</v>
      </c>
      <c r="M28" s="3">
        <f t="shared" si="2"/>
        <v>2020</v>
      </c>
      <c r="R28" s="20" t="s">
        <v>221</v>
      </c>
      <c r="S28" s="23">
        <v>1390113117001</v>
      </c>
    </row>
    <row r="29" spans="1:19" ht="15">
      <c r="C29" s="5">
        <f t="shared" si="0"/>
        <v>25</v>
      </c>
      <c r="L29" s="12" t="s">
        <v>85</v>
      </c>
      <c r="M29" s="3">
        <f t="shared" si="2"/>
        <v>2021</v>
      </c>
      <c r="R29" s="19" t="s">
        <v>222</v>
      </c>
      <c r="S29" s="19" t="s">
        <v>198</v>
      </c>
    </row>
    <row r="30" spans="1:19" ht="15">
      <c r="C30" s="5">
        <f t="shared" si="0"/>
        <v>26</v>
      </c>
      <c r="L30" s="12" t="s">
        <v>15</v>
      </c>
      <c r="M30" s="3">
        <f t="shared" si="2"/>
        <v>2022</v>
      </c>
      <c r="R30" s="25" t="s">
        <v>223</v>
      </c>
      <c r="S30" s="19" t="s">
        <v>198</v>
      </c>
    </row>
    <row r="31" spans="1:19" ht="15">
      <c r="C31" s="5">
        <f t="shared" si="0"/>
        <v>27</v>
      </c>
      <c r="L31" s="12" t="s">
        <v>121</v>
      </c>
      <c r="M31" s="3">
        <f t="shared" si="2"/>
        <v>2023</v>
      </c>
      <c r="R31" s="20" t="s">
        <v>224</v>
      </c>
      <c r="S31" s="24">
        <v>1390113001001</v>
      </c>
    </row>
    <row r="32" spans="1:19" ht="15">
      <c r="C32" s="5">
        <f t="shared" si="0"/>
        <v>28</v>
      </c>
      <c r="L32" s="12" t="s">
        <v>44</v>
      </c>
      <c r="M32" s="3">
        <f t="shared" si="2"/>
        <v>2024</v>
      </c>
      <c r="R32" s="20" t="s">
        <v>225</v>
      </c>
      <c r="S32" s="23">
        <v>1390115101001</v>
      </c>
    </row>
    <row r="33" spans="3:19" ht="15">
      <c r="C33" s="5">
        <f t="shared" si="0"/>
        <v>29</v>
      </c>
      <c r="L33" s="12" t="s">
        <v>126</v>
      </c>
      <c r="M33" s="3">
        <f t="shared" si="2"/>
        <v>2025</v>
      </c>
      <c r="R33" s="20" t="s">
        <v>226</v>
      </c>
      <c r="S33" s="23">
        <v>1390115071001</v>
      </c>
    </row>
    <row r="34" spans="3:19" ht="15">
      <c r="C34" s="5">
        <f t="shared" si="0"/>
        <v>30</v>
      </c>
      <c r="L34" s="12" t="s">
        <v>117</v>
      </c>
      <c r="M34" s="3"/>
      <c r="R34" s="20" t="s">
        <v>248</v>
      </c>
      <c r="S34" s="23">
        <v>1390114768001</v>
      </c>
    </row>
    <row r="35" spans="3:19" ht="15">
      <c r="C35" s="5">
        <f t="shared" si="0"/>
        <v>31</v>
      </c>
      <c r="L35" s="12" t="s">
        <v>112</v>
      </c>
      <c r="M35" s="3"/>
      <c r="R35" s="25" t="s">
        <v>227</v>
      </c>
      <c r="S35" s="19" t="s">
        <v>198</v>
      </c>
    </row>
    <row r="36" spans="3:19" ht="15">
      <c r="C36" s="5">
        <f t="shared" si="0"/>
        <v>32</v>
      </c>
      <c r="L36" s="12" t="s">
        <v>91</v>
      </c>
      <c r="M36" s="3"/>
      <c r="R36" s="20" t="s">
        <v>228</v>
      </c>
      <c r="S36" s="24">
        <v>1391815727001</v>
      </c>
    </row>
    <row r="37" spans="3:19" ht="15">
      <c r="C37" s="5">
        <f t="shared" si="0"/>
        <v>33</v>
      </c>
      <c r="L37" s="12" t="s">
        <v>90</v>
      </c>
      <c r="M37" s="3"/>
      <c r="R37" s="20" t="s">
        <v>229</v>
      </c>
      <c r="S37" s="24">
        <v>1391700857001</v>
      </c>
    </row>
    <row r="38" spans="3:19" ht="15">
      <c r="C38" s="5">
        <f t="shared" ref="C38:C64" si="3">C37+1</f>
        <v>34</v>
      </c>
      <c r="L38" s="12" t="s">
        <v>78</v>
      </c>
      <c r="M38" s="3"/>
      <c r="R38" s="20" t="s">
        <v>230</v>
      </c>
      <c r="S38" s="23">
        <v>1391716419001</v>
      </c>
    </row>
    <row r="39" spans="3:19" ht="15">
      <c r="C39" s="5">
        <f t="shared" si="3"/>
        <v>35</v>
      </c>
      <c r="L39" s="12" t="s">
        <v>120</v>
      </c>
      <c r="M39" s="3"/>
      <c r="R39" s="20" t="s">
        <v>231</v>
      </c>
      <c r="S39" s="23">
        <v>1391750420001</v>
      </c>
    </row>
    <row r="40" spans="3:19" ht="15">
      <c r="C40" s="5">
        <f t="shared" si="3"/>
        <v>36</v>
      </c>
      <c r="L40" s="12" t="s">
        <v>118</v>
      </c>
      <c r="M40" s="3"/>
      <c r="R40" s="20" t="s">
        <v>247</v>
      </c>
      <c r="S40" s="31">
        <v>1391815379001</v>
      </c>
    </row>
    <row r="41" spans="3:19" ht="15">
      <c r="C41" s="5">
        <f t="shared" si="3"/>
        <v>37</v>
      </c>
      <c r="L41" s="12" t="s">
        <v>17</v>
      </c>
      <c r="M41" s="3"/>
      <c r="R41" s="19" t="s">
        <v>222</v>
      </c>
      <c r="S41" s="19" t="s">
        <v>198</v>
      </c>
    </row>
    <row r="42" spans="3:19" ht="15">
      <c r="C42" s="5">
        <f t="shared" si="3"/>
        <v>38</v>
      </c>
      <c r="L42" s="12" t="s">
        <v>88</v>
      </c>
      <c r="M42" s="3"/>
      <c r="R42" s="25" t="s">
        <v>232</v>
      </c>
      <c r="S42" s="19" t="s">
        <v>198</v>
      </c>
    </row>
    <row r="43" spans="3:19" ht="15">
      <c r="C43" s="5">
        <f t="shared" si="3"/>
        <v>39</v>
      </c>
      <c r="L43" s="12" t="s">
        <v>18</v>
      </c>
      <c r="M43" s="3"/>
      <c r="R43" s="20" t="s">
        <v>233</v>
      </c>
      <c r="S43" s="23">
        <v>1391815522001</v>
      </c>
    </row>
    <row r="44" spans="3:19" ht="15">
      <c r="C44" s="5">
        <f t="shared" si="3"/>
        <v>40</v>
      </c>
      <c r="L44" s="12" t="s">
        <v>108</v>
      </c>
      <c r="M44" s="3"/>
      <c r="R44" s="20" t="s">
        <v>234</v>
      </c>
      <c r="S44" s="23">
        <v>1391843275001</v>
      </c>
    </row>
    <row r="45" spans="3:19" ht="15">
      <c r="C45" s="5">
        <f t="shared" si="3"/>
        <v>41</v>
      </c>
      <c r="L45" s="12" t="s">
        <v>129</v>
      </c>
      <c r="M45" s="3"/>
      <c r="R45" s="20" t="s">
        <v>235</v>
      </c>
      <c r="S45" s="23">
        <v>1391842651001</v>
      </c>
    </row>
    <row r="46" spans="3:19" ht="15">
      <c r="C46" s="5">
        <f t="shared" si="3"/>
        <v>42</v>
      </c>
      <c r="L46" s="12" t="s">
        <v>36</v>
      </c>
      <c r="M46" s="3"/>
    </row>
    <row r="47" spans="3:19" ht="15">
      <c r="C47" s="5">
        <f t="shared" si="3"/>
        <v>43</v>
      </c>
      <c r="L47" s="12" t="s">
        <v>40</v>
      </c>
      <c r="M47" s="3"/>
    </row>
    <row r="48" spans="3:19" ht="15">
      <c r="C48" s="5">
        <f t="shared" si="3"/>
        <v>44</v>
      </c>
      <c r="L48" s="12" t="s">
        <v>35</v>
      </c>
      <c r="M48" s="3"/>
    </row>
    <row r="49" spans="3:13" ht="15">
      <c r="C49" s="5">
        <f t="shared" si="3"/>
        <v>45</v>
      </c>
      <c r="L49" s="12" t="s">
        <v>28</v>
      </c>
      <c r="M49" s="3"/>
    </row>
    <row r="50" spans="3:13" ht="15">
      <c r="C50" s="5">
        <f t="shared" si="3"/>
        <v>46</v>
      </c>
      <c r="L50" s="12" t="s">
        <v>132</v>
      </c>
      <c r="M50" s="3"/>
    </row>
    <row r="51" spans="3:13" ht="15">
      <c r="C51" s="5">
        <f t="shared" si="3"/>
        <v>47</v>
      </c>
      <c r="L51" s="12" t="s">
        <v>99</v>
      </c>
      <c r="M51" s="3"/>
    </row>
    <row r="52" spans="3:13" ht="15">
      <c r="C52" s="5">
        <f t="shared" si="3"/>
        <v>48</v>
      </c>
      <c r="L52" s="12" t="s">
        <v>76</v>
      </c>
      <c r="M52" s="3"/>
    </row>
    <row r="53" spans="3:13" ht="15">
      <c r="C53" s="5">
        <f t="shared" si="3"/>
        <v>49</v>
      </c>
      <c r="L53" s="12" t="s">
        <v>123</v>
      </c>
    </row>
    <row r="54" spans="3:13" ht="15">
      <c r="C54" s="5">
        <f t="shared" si="3"/>
        <v>50</v>
      </c>
      <c r="L54" s="12" t="s">
        <v>30</v>
      </c>
    </row>
    <row r="55" spans="3:13" ht="15">
      <c r="C55" s="5">
        <f t="shared" si="3"/>
        <v>51</v>
      </c>
      <c r="L55" s="13" t="s">
        <v>37</v>
      </c>
    </row>
    <row r="56" spans="3:13" ht="15">
      <c r="C56" s="5">
        <f t="shared" si="3"/>
        <v>52</v>
      </c>
      <c r="L56" s="12" t="s">
        <v>19</v>
      </c>
    </row>
    <row r="57" spans="3:13" ht="15">
      <c r="C57" s="5">
        <f t="shared" si="3"/>
        <v>53</v>
      </c>
      <c r="L57" s="12" t="s">
        <v>43</v>
      </c>
    </row>
    <row r="58" spans="3:13" ht="15">
      <c r="C58" s="5">
        <f t="shared" si="3"/>
        <v>54</v>
      </c>
      <c r="L58" s="12" t="s">
        <v>96</v>
      </c>
    </row>
    <row r="59" spans="3:13" ht="15">
      <c r="C59" s="5">
        <f t="shared" si="3"/>
        <v>55</v>
      </c>
      <c r="L59" s="12" t="s">
        <v>86</v>
      </c>
    </row>
    <row r="60" spans="3:13" ht="15">
      <c r="C60" s="5">
        <f t="shared" si="3"/>
        <v>56</v>
      </c>
      <c r="L60" s="12" t="s">
        <v>116</v>
      </c>
    </row>
    <row r="61" spans="3:13" ht="15">
      <c r="C61" s="5">
        <f t="shared" si="3"/>
        <v>57</v>
      </c>
      <c r="L61" s="12" t="s">
        <v>128</v>
      </c>
    </row>
    <row r="62" spans="3:13" ht="15">
      <c r="C62" s="5">
        <f t="shared" si="3"/>
        <v>58</v>
      </c>
      <c r="L62" s="12" t="s">
        <v>31</v>
      </c>
    </row>
    <row r="63" spans="3:13" ht="15">
      <c r="C63" s="5">
        <f t="shared" si="3"/>
        <v>59</v>
      </c>
      <c r="L63" s="12" t="s">
        <v>104</v>
      </c>
    </row>
    <row r="64" spans="3:13" ht="15">
      <c r="C64" s="5">
        <f t="shared" si="3"/>
        <v>60</v>
      </c>
      <c r="L64" s="12" t="s">
        <v>131</v>
      </c>
    </row>
    <row r="65" spans="12:12" ht="15">
      <c r="L65" s="12" t="s">
        <v>29</v>
      </c>
    </row>
    <row r="66" spans="12:12" ht="15">
      <c r="L66" s="12" t="s">
        <v>109</v>
      </c>
    </row>
    <row r="67" spans="12:12" ht="15">
      <c r="L67" s="12" t="s">
        <v>75</v>
      </c>
    </row>
    <row r="68" spans="12:12" ht="15">
      <c r="L68" s="12" t="s">
        <v>148</v>
      </c>
    </row>
    <row r="69" spans="12:12" ht="15">
      <c r="L69" s="12" t="s">
        <v>135</v>
      </c>
    </row>
    <row r="70" spans="12:12" ht="15">
      <c r="L70" s="12" t="s">
        <v>124</v>
      </c>
    </row>
    <row r="71" spans="12:12" ht="15">
      <c r="L71" s="12" t="s">
        <v>27</v>
      </c>
    </row>
    <row r="72" spans="12:12" ht="15">
      <c r="L72" s="12" t="s">
        <v>24</v>
      </c>
    </row>
    <row r="73" spans="12:12" ht="15">
      <c r="L73" s="12" t="s">
        <v>102</v>
      </c>
    </row>
    <row r="74" spans="12:12" ht="15">
      <c r="L74" s="12" t="s">
        <v>34</v>
      </c>
    </row>
    <row r="75" spans="12:12" ht="15">
      <c r="L75" s="12" t="s">
        <v>125</v>
      </c>
    </row>
    <row r="76" spans="12:12" ht="15">
      <c r="L76" s="12" t="s">
        <v>22</v>
      </c>
    </row>
    <row r="77" spans="12:12" ht="15">
      <c r="L77" s="12" t="s">
        <v>101</v>
      </c>
    </row>
    <row r="78" spans="12:12" ht="15">
      <c r="L78" s="12" t="s">
        <v>136</v>
      </c>
    </row>
    <row r="79" spans="12:12" ht="15">
      <c r="L79" s="12" t="s">
        <v>32</v>
      </c>
    </row>
    <row r="80" spans="12:12" ht="15">
      <c r="L80" s="33" t="s">
        <v>273</v>
      </c>
    </row>
    <row r="81" spans="12:12" ht="15">
      <c r="L81" s="12" t="s">
        <v>127</v>
      </c>
    </row>
    <row r="82" spans="12:12" ht="15">
      <c r="L82" s="12" t="s">
        <v>149</v>
      </c>
    </row>
    <row r="83" spans="12:12" ht="15">
      <c r="L83" s="12" t="s">
        <v>41</v>
      </c>
    </row>
    <row r="84" spans="12:12" ht="15">
      <c r="L84" s="12" t="s">
        <v>33</v>
      </c>
    </row>
    <row r="85" spans="12:12" ht="15">
      <c r="L85" s="12" t="s">
        <v>93</v>
      </c>
    </row>
    <row r="86" spans="12:12" ht="15">
      <c r="L86" s="12" t="s">
        <v>94</v>
      </c>
    </row>
    <row r="87" spans="12:12" ht="15">
      <c r="L87" s="12" t="s">
        <v>97</v>
      </c>
    </row>
    <row r="88" spans="12:12" ht="15">
      <c r="L88" s="12" t="s">
        <v>92</v>
      </c>
    </row>
    <row r="89" spans="12:12" ht="15">
      <c r="L89" s="12" t="s">
        <v>106</v>
      </c>
    </row>
    <row r="90" spans="12:12" ht="15">
      <c r="L90" s="12" t="s">
        <v>84</v>
      </c>
    </row>
    <row r="91" spans="12:12" ht="15">
      <c r="L91" s="12" t="s">
        <v>20</v>
      </c>
    </row>
    <row r="92" spans="12:12" ht="15">
      <c r="L92" s="12" t="s">
        <v>26</v>
      </c>
    </row>
    <row r="93" spans="12:12" ht="15">
      <c r="L93" s="12" t="s">
        <v>39</v>
      </c>
    </row>
    <row r="94" spans="12:12" ht="15">
      <c r="L94" s="12" t="s">
        <v>114</v>
      </c>
    </row>
    <row r="95" spans="12:12" ht="15">
      <c r="L95" s="12" t="s">
        <v>107</v>
      </c>
    </row>
    <row r="96" spans="12:12" ht="15">
      <c r="L96" s="12" t="s">
        <v>122</v>
      </c>
    </row>
  </sheetData>
  <sortState xmlns:xlrd2="http://schemas.microsoft.com/office/spreadsheetml/2017/richdata2" ref="J6:J15">
    <sortCondition ref="J5"/>
  </sortState>
  <hyperlinks>
    <hyperlink ref="L55" r:id="rId1" display="http://www.kenworth.com/" xr:uid="{00000000-0004-0000-01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DESHABILITACIÓN DE VEHÍCULOS</vt:lpstr>
      <vt:lpstr>DATOS</vt:lpstr>
    </vt:vector>
  </TitlesOfParts>
  <Company>CONSEJO NACIONAL DE TRANSITO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excor</dc:creator>
  <cp:lastModifiedBy>Andrés Quintana</cp:lastModifiedBy>
  <cp:lastPrinted>2018-10-05T18:16:23Z</cp:lastPrinted>
  <dcterms:created xsi:type="dcterms:W3CDTF">2003-02-03T09:09:17Z</dcterms:created>
  <dcterms:modified xsi:type="dcterms:W3CDTF">2024-05-14T20:15:39Z</dcterms:modified>
</cp:coreProperties>
</file>