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BAF" lockStructure="1"/>
  <bookViews>
    <workbookView xWindow="-105" yWindow="-105" windowWidth="19425" windowHeight="10425" tabRatio="864"/>
  </bookViews>
  <sheets>
    <sheet name="Cambio Socio " sheetId="1" r:id="rId1"/>
    <sheet name="DATOS" sheetId="3" state="hidden" r:id="rId2"/>
  </sheets>
  <definedNames>
    <definedName name="Z_394857E8_2A80_480C_AAFD_43898C0B66B0_.wvu.Rows" localSheetId="0" hidden="1">'Cambio Socio '!$3:$3,'Cambio Socio '!#REF!</definedName>
  </definedNames>
  <calcPr calcId="144525" iterateDelta="1E-4"/>
  <customWorkbookViews>
    <customWorkbookView name="th - Vista personalizada" guid="{394857E8-2A80-480C-AAFD-43898C0B66B0}" mergeInterval="0" personalView="1" maximized="1" windowWidth="1362" windowHeight="523" tabRatio="864" activeSheetId="1"/>
  </customWorkbookViews>
</workbook>
</file>

<file path=xl/calcChain.xml><?xml version="1.0" encoding="utf-8"?>
<calcChain xmlns="http://schemas.openxmlformats.org/spreadsheetml/2006/main">
  <c r="AF10" i="1" l="1"/>
  <c r="K6" i="3" l="1"/>
  <c r="K7" i="3" s="1"/>
  <c r="K8" i="3" s="1"/>
  <c r="K9" i="3" s="1"/>
  <c r="K10" i="3" s="1"/>
  <c r="K11" i="3" s="1"/>
  <c r="K12" i="3" s="1"/>
  <c r="K13" i="3" s="1"/>
  <c r="K14" i="3" s="1"/>
  <c r="K15" i="3" s="1"/>
  <c r="K16" i="3" s="1"/>
  <c r="K17" i="3" s="1"/>
  <c r="K18" i="3" s="1"/>
  <c r="K19" i="3" s="1"/>
  <c r="C6" i="3" l="1"/>
  <c r="M6" i="3"/>
  <c r="M7" i="3" s="1"/>
  <c r="M8" i="3" s="1"/>
  <c r="M9" i="3" s="1"/>
  <c r="M10" i="3" s="1"/>
  <c r="M11" i="3" s="1"/>
  <c r="M12" i="3" s="1"/>
  <c r="M13" i="3" s="1"/>
  <c r="M14" i="3" s="1"/>
  <c r="M15" i="3" s="1"/>
  <c r="M16" i="3" s="1"/>
  <c r="M17" i="3" s="1"/>
  <c r="M18" i="3" s="1"/>
  <c r="M19" i="3" s="1"/>
  <c r="M20" i="3" s="1"/>
  <c r="M21" i="3" s="1"/>
  <c r="M22" i="3" s="1"/>
  <c r="M23" i="3" s="1"/>
  <c r="M24" i="3" s="1"/>
  <c r="M25" i="3" s="1"/>
  <c r="M26" i="3" s="1"/>
  <c r="M27" i="3" s="1"/>
  <c r="M28" i="3" s="1"/>
  <c r="M29" i="3" s="1"/>
  <c r="M30" i="3" s="1"/>
  <c r="C7" i="3"/>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alcChain>
</file>

<file path=xl/sharedStrings.xml><?xml version="1.0" encoding="utf-8"?>
<sst xmlns="http://schemas.openxmlformats.org/spreadsheetml/2006/main" count="308" uniqueCount="296">
  <si>
    <t>MARCA</t>
  </si>
  <si>
    <t>TIPO</t>
  </si>
  <si>
    <t>N° EJES</t>
  </si>
  <si>
    <t>LARGO</t>
  </si>
  <si>
    <t>PROVINCIA</t>
  </si>
  <si>
    <t>GENERO</t>
  </si>
  <si>
    <t>CANTON</t>
  </si>
  <si>
    <t>PORTOVIEJO</t>
  </si>
  <si>
    <t>TIPO LICENCIA</t>
  </si>
  <si>
    <t>C</t>
  </si>
  <si>
    <t>D</t>
  </si>
  <si>
    <t>E</t>
  </si>
  <si>
    <t>TIPO CONBUSTIBLE</t>
  </si>
  <si>
    <t>GASOLINA</t>
  </si>
  <si>
    <t>FORD</t>
  </si>
  <si>
    <t>CHEVROLET</t>
  </si>
  <si>
    <t>HINO</t>
  </si>
  <si>
    <t>HYUNDAI</t>
  </si>
  <si>
    <t>KIA</t>
  </si>
  <si>
    <t>TOYOTA</t>
  </si>
  <si>
    <t>DATSUN</t>
  </si>
  <si>
    <t>NISSAN</t>
  </si>
  <si>
    <t>CHEVY</t>
  </si>
  <si>
    <t>MERCEDES  BENZ</t>
  </si>
  <si>
    <t>BMW</t>
  </si>
  <si>
    <t>VOLKSWAGEN</t>
  </si>
  <si>
    <t>MAZDA</t>
  </si>
  <si>
    <t>JAC</t>
  </si>
  <si>
    <t>MACK</t>
  </si>
  <si>
    <t>JUTONG</t>
  </si>
  <si>
    <t>LIFANG</t>
  </si>
  <si>
    <t>QMC</t>
  </si>
  <si>
    <t>SKODA</t>
  </si>
  <si>
    <t>MITSUBISHI</t>
  </si>
  <si>
    <t>IVECO</t>
  </si>
  <si>
    <t>INTERNATIONAL</t>
  </si>
  <si>
    <t>KENWORTH</t>
  </si>
  <si>
    <t>DONGFENG</t>
  </si>
  <si>
    <t>VOLVO</t>
  </si>
  <si>
    <t>ISUZU</t>
  </si>
  <si>
    <t>SHACMAN</t>
  </si>
  <si>
    <t>DAIHATSU</t>
  </si>
  <si>
    <t>KINGLONG</t>
  </si>
  <si>
    <t>FREIGHTLINER</t>
  </si>
  <si>
    <t>AÑO</t>
  </si>
  <si>
    <t>N° PASAJEROS</t>
  </si>
  <si>
    <t>PESO</t>
  </si>
  <si>
    <t>LIVIANO &lt;=3,5 T</t>
  </si>
  <si>
    <t>CODIGO SEGURIDAD</t>
  </si>
  <si>
    <t>MESES</t>
  </si>
  <si>
    <t>SEPTIEMBRE</t>
  </si>
  <si>
    <t>OCTUBRE</t>
  </si>
  <si>
    <t>NOVIEMBRE</t>
  </si>
  <si>
    <t>DICIEMBRE</t>
  </si>
  <si>
    <t>MEDIANO &gt;3,5 T y &lt;=12 T</t>
  </si>
  <si>
    <t>PARROQUIAS</t>
  </si>
  <si>
    <t>12 DE MARZO</t>
  </si>
  <si>
    <t>18 DE OCTUBRE</t>
  </si>
  <si>
    <t>FRANCISCO PACHECO</t>
  </si>
  <si>
    <t>SAN PABLO</t>
  </si>
  <si>
    <t>RIO CHICO</t>
  </si>
  <si>
    <t>PUEBLO NUEVO</t>
  </si>
  <si>
    <t>CRUCITA</t>
  </si>
  <si>
    <t>ALAJUELA</t>
  </si>
  <si>
    <t>CHIRIJOS</t>
  </si>
  <si>
    <t>PICOAZÁ</t>
  </si>
  <si>
    <t>COLÓN</t>
  </si>
  <si>
    <t>ANDRÉS DE VERA</t>
  </si>
  <si>
    <t>SIMÓN BOLÍVAR</t>
  </si>
  <si>
    <t>CALDERÓN</t>
  </si>
  <si>
    <t>SAN PLÁCIDO</t>
  </si>
  <si>
    <t>LICENCIA</t>
  </si>
  <si>
    <t>PROFESIONAL</t>
  </si>
  <si>
    <t>DIESEL</t>
  </si>
  <si>
    <t>C1</t>
  </si>
  <si>
    <t>D1</t>
  </si>
  <si>
    <t>MAN</t>
  </si>
  <si>
    <t>JMC</t>
  </si>
  <si>
    <t>CHERY</t>
  </si>
  <si>
    <t>GREAT WALL</t>
  </si>
  <si>
    <t>DAEWOO</t>
  </si>
  <si>
    <t>PESADO &gt; 12 T</t>
  </si>
  <si>
    <t>---------------------------------</t>
  </si>
  <si>
    <t>--------------</t>
  </si>
  <si>
    <t xml:space="preserve">FORMULARIO DE SOLICITUD DE CAMBIO DE SOCIO   </t>
  </si>
  <si>
    <t>REQUISITOS DEL CAMBIO DE SOCIO</t>
  </si>
  <si>
    <t>FAW</t>
  </si>
  <si>
    <t>TIANYE</t>
  </si>
  <si>
    <t>FIAT</t>
  </si>
  <si>
    <t>LAND ROVER</t>
  </si>
  <si>
    <t>BENTLEY</t>
  </si>
  <si>
    <t>HONDA</t>
  </si>
  <si>
    <t>CHRYSLER</t>
  </si>
  <si>
    <t>GMC</t>
  </si>
  <si>
    <t>GM</t>
  </si>
  <si>
    <t>SUZUKY</t>
  </si>
  <si>
    <t>SMART</t>
  </si>
  <si>
    <t>SSANG YONG</t>
  </si>
  <si>
    <t>DODGE</t>
  </si>
  <si>
    <t>LADA</t>
  </si>
  <si>
    <t>SUBARU</t>
  </si>
  <si>
    <t>CITROEN</t>
  </si>
  <si>
    <t>JEEP</t>
  </si>
  <si>
    <t>AUDI</t>
  </si>
  <si>
    <t>PEUGEOT</t>
  </si>
  <si>
    <t>MINI</t>
  </si>
  <si>
    <t>ACURA</t>
  </si>
  <si>
    <t>LINCOLN</t>
  </si>
  <si>
    <t>CHANGAN</t>
  </si>
  <si>
    <t>TATA</t>
  </si>
  <si>
    <t>ZOTYE</t>
  </si>
  <si>
    <t>INDIAS</t>
  </si>
  <si>
    <t>MAHINDRA</t>
  </si>
  <si>
    <t>BYD</t>
  </si>
  <si>
    <t>DFSK</t>
  </si>
  <si>
    <t>GEELY</t>
  </si>
  <si>
    <t>DFM</t>
  </si>
  <si>
    <t>ZNA</t>
  </si>
  <si>
    <t>CHANGHE</t>
  </si>
  <si>
    <t>LANDWIND</t>
  </si>
  <si>
    <t>GAC MOTOR</t>
  </si>
  <si>
    <t>HAFEI</t>
  </si>
  <si>
    <t>BRILLIANCE</t>
  </si>
  <si>
    <t>HA/MA</t>
  </si>
  <si>
    <t>FOTON</t>
  </si>
  <si>
    <t>ZX AUTO</t>
  </si>
  <si>
    <t>JUNBEI</t>
  </si>
  <si>
    <t>MAXUS</t>
  </si>
  <si>
    <t>MORRIS GARAGES</t>
  </si>
  <si>
    <t>GAC GONOW</t>
  </si>
  <si>
    <t>SAMSUNG MOTORS</t>
  </si>
  <si>
    <t>LEXUS</t>
  </si>
  <si>
    <t>INFINITI</t>
  </si>
  <si>
    <t>ASTON MARTIN</t>
  </si>
  <si>
    <t>LOTUS</t>
  </si>
  <si>
    <t>JAGUAR</t>
  </si>
  <si>
    <t>FERRARI</t>
  </si>
  <si>
    <t>ALFA ROMEO</t>
  </si>
  <si>
    <t>MASERATI</t>
  </si>
  <si>
    <t>PORSCHE</t>
  </si>
  <si>
    <t>SÓLO SE RECEPTARÁN LOS FORMULARIOS ESCRITOS EN COMPUTADORA CON TODOS SUS CAMPOS COMPLETOS.</t>
  </si>
  <si>
    <t>DUAL GAS GASOLINA</t>
  </si>
  <si>
    <t>ALCOHOL</t>
  </si>
  <si>
    <t>ELÉCTRICO</t>
  </si>
  <si>
    <t>GAS NATURAL</t>
  </si>
  <si>
    <t>HÍBRIDO</t>
  </si>
  <si>
    <t>HÍBRIDO DIESEL BATERÍAS</t>
  </si>
  <si>
    <t>HÍBRIDO GASOLINA BATERÍAS</t>
  </si>
  <si>
    <t>SOLAR</t>
  </si>
  <si>
    <t>MARCOPOLO</t>
  </si>
  <si>
    <t>SCANIA</t>
  </si>
  <si>
    <t>MANABÍ</t>
  </si>
  <si>
    <t>1. DATOS DE LA SOLICITUD</t>
  </si>
  <si>
    <t>2. DATOS DE LA ORGANIZACIÓN SOLICITANTE</t>
  </si>
  <si>
    <t>2.1. NOMBRE DE LA ORGANIZACIÓN O RAZÓN SOCIAL</t>
  </si>
  <si>
    <t>2.2. RUC</t>
  </si>
  <si>
    <t>3. DATOS DEL SOCIO SALIENTE</t>
  </si>
  <si>
    <t>4.1. CÉDULA</t>
  </si>
  <si>
    <t>8.1. FIRMA</t>
  </si>
  <si>
    <t>3.1. CÉDULA</t>
  </si>
  <si>
    <t>3.2. APELLIDO PATERNO</t>
  </si>
  <si>
    <t>3.3. APELLIDO MATERNO</t>
  </si>
  <si>
    <t>3.4. NOMBRES</t>
  </si>
  <si>
    <t>4. DATOS DEL SOCIO ENTRANTE</t>
  </si>
  <si>
    <t>4.2. TIPO</t>
  </si>
  <si>
    <t>4.3. LICENCIA</t>
  </si>
  <si>
    <t>4.4. SEXO</t>
  </si>
  <si>
    <t>4.5. APELLIDO PATERNO</t>
  </si>
  <si>
    <t>4.6. APELLIDO MATERNO</t>
  </si>
  <si>
    <t>4.7. NOMBRE</t>
  </si>
  <si>
    <t xml:space="preserve">4.8. TELÉFONO </t>
  </si>
  <si>
    <t>4.9. E-MAIL</t>
  </si>
  <si>
    <t>4.10 PROVINCIA</t>
  </si>
  <si>
    <t xml:space="preserve">4.11. CANTÓN </t>
  </si>
  <si>
    <t>4.12. PARROQUIA</t>
  </si>
  <si>
    <t>4.13. DIRECCIÓN</t>
  </si>
  <si>
    <t>5.1. PLACA O VIN</t>
  </si>
  <si>
    <t>5.6. MARCA</t>
  </si>
  <si>
    <t>5.11. AÑO FABR.</t>
  </si>
  <si>
    <t>5.2. N° CHASIS</t>
  </si>
  <si>
    <t>5.7. N° MOTOR</t>
  </si>
  <si>
    <t>5.12. CILINDRAJ</t>
  </si>
  <si>
    <t>5.3. TIPO COMBUS.</t>
  </si>
  <si>
    <t>5.8. N° PASAJ</t>
  </si>
  <si>
    <t>5.13. N° EJES</t>
  </si>
  <si>
    <t>5.4. CAPAC. CARGA</t>
  </si>
  <si>
    <t>5.9. TARA O PESO</t>
  </si>
  <si>
    <t>5.14. ALTO</t>
  </si>
  <si>
    <t>5.5. LARGO</t>
  </si>
  <si>
    <t>5.10. ANCHO</t>
  </si>
  <si>
    <t>5.15. TIPO</t>
  </si>
  <si>
    <t>6. DATOS DEL REPRESENTANTE LEGAL</t>
  </si>
  <si>
    <t>6.1. CÉDULA</t>
  </si>
  <si>
    <t>6.2. APELLIDOS</t>
  </si>
  <si>
    <t>6.3. NOMBRES</t>
  </si>
  <si>
    <t>6.4. FIRMA</t>
  </si>
  <si>
    <t>7. FIRMA DEL SOCIO SALIENTE</t>
  </si>
  <si>
    <t>7.1. FIRMA</t>
  </si>
  <si>
    <t>8. FIRMA DEL SOCIO ENTRANTE</t>
  </si>
  <si>
    <t xml:space="preserve">1.1. FECHA DE LA SOLICITUD (dd/mm/aa)      </t>
  </si>
  <si>
    <t>FEBRERO</t>
  </si>
  <si>
    <t>MARZO</t>
  </si>
  <si>
    <t>ABRIL</t>
  </si>
  <si>
    <t>MAYO</t>
  </si>
  <si>
    <t>JUNIO</t>
  </si>
  <si>
    <t>JULIO</t>
  </si>
  <si>
    <t>AGOSTO</t>
  </si>
  <si>
    <t xml:space="preserve">EMPRESA PÚBLICA MUNICIPAL DE TRANSPORTE TERRESTRE, TRÁNSITO Y SEGURIDAD VIAL
DE PORTOVIEJO - PORTOVIAL EP
</t>
  </si>
  <si>
    <t>COOP. TAXIS</t>
  </si>
  <si>
    <t>RUC</t>
  </si>
  <si>
    <t>********************TAXIS********************</t>
  </si>
  <si>
    <t>COOP. CENTRAL.</t>
  </si>
  <si>
    <t>COOP. 18 DE OCTUBRE.</t>
  </si>
  <si>
    <t>COOP. 21 DE MARZO.</t>
  </si>
  <si>
    <t>COOP. ALFARO 7.</t>
  </si>
  <si>
    <t>COOP. APOLO.</t>
  </si>
  <si>
    <t>COOP. AV. GUAYAQUIL.</t>
  </si>
  <si>
    <t>COOP. CAMILO BRIONES CEVALLOS.</t>
  </si>
  <si>
    <t>COOP. CHILE N° 2.</t>
  </si>
  <si>
    <t>COOP. CIUDAD DE PORTOVIEJO.</t>
  </si>
  <si>
    <t>COOP. COLISEO MAYOR CALIFORNIA.</t>
  </si>
  <si>
    <t>COOP. COSTA MAR.</t>
  </si>
  <si>
    <t>COOP. FAUSTO MOLINA.</t>
  </si>
  <si>
    <t>COOP. FRANCISCO PACHECO.</t>
  </si>
  <si>
    <t>COOP. JOSE MENDOZA MACIAS.</t>
  </si>
  <si>
    <t>COOP. LOS BOSQUES.</t>
  </si>
  <si>
    <t>COOP. MANABITAS INDEPENDIENTES ASOCIADOS MIA.</t>
  </si>
  <si>
    <t>COOP. SAN GREGORIO.</t>
  </si>
  <si>
    <t>COOP. SAN MARCOS N° 8.</t>
  </si>
  <si>
    <t>COOP. TERMINAL TERRESTRE ANDRES DE VERA</t>
  </si>
  <si>
    <t>COOP. TENIENTE HUGO ORTIZ.</t>
  </si>
  <si>
    <t>COOP. VICENTE AMADOR FLOR CEDEÑO.</t>
  </si>
  <si>
    <t>COOP. 12 DE MARZO.</t>
  </si>
  <si>
    <t>COOP. HOSPITAL REGIONAL PORTOVIEJO.</t>
  </si>
  <si>
    <t>********************BUSES********************</t>
  </si>
  <si>
    <t>COOP. PORTOVIEJO.</t>
  </si>
  <si>
    <t>COOP. CIUDAD DEL VALLE.</t>
  </si>
  <si>
    <t>COOP. PICOAZA.</t>
  </si>
  <si>
    <t>*********************ESCOLAR E INSTITUCIONAL*********************</t>
  </si>
  <si>
    <t>CÍA. ALBOTRANS S.A.</t>
  </si>
  <si>
    <t>CÍA. TRANESP S.A.</t>
  </si>
  <si>
    <t>CÍA. TRANSTURISMANABI S.A.</t>
  </si>
  <si>
    <t>CÍA. TRANSCARRY CÍA. LTDA.</t>
  </si>
  <si>
    <t>*********************CARGA LIVIANA*********************</t>
  </si>
  <si>
    <t>CÍA. TRANSDELVALLE S.A.</t>
  </si>
  <si>
    <t>CÍA. PALCEDCOM S.A.</t>
  </si>
  <si>
    <t>***************************************</t>
  </si>
  <si>
    <t>*************************************************</t>
  </si>
  <si>
    <t>CÍA. TRANSCAMINO S.A.</t>
  </si>
  <si>
    <t>5. DATOS DEL VEHÍCULO QUE SE TRANSFIERE</t>
  </si>
  <si>
    <t>1. Formulario (solicitud) que se encuentra en la página web www.portovial.gob.ec</t>
  </si>
  <si>
    <t>El peticionario es el único responsable del origen de las firmas y documentos ingresados para el trámite correspondiente. Portovial EP, se reserva el derecho de iniciar la acción legal pertinente, en caso de que se detecte cualquier adulteración en las mismas.
La solicitud debe estar sellada y firmada por el Representante Legal de la Operadora.</t>
  </si>
  <si>
    <t>LA REALIZACIÓN DE TODO TRÁMITE ES GRATUITA, SÓLO SE RECEPTARÁN LOS RECIBOS DE PAGOS POR LAS TASAS DE SERVICIOS ESTABLECIDAS EN EL TARIFARIO VIGENTE.</t>
  </si>
  <si>
    <t>ESTOS CAMPOS SON DE EXCLUSIVIDAD DE PORTOVIAL EP</t>
  </si>
  <si>
    <t>CÍA. TRANSTUNIES S.A.</t>
  </si>
  <si>
    <t>MASCULINO</t>
  </si>
  <si>
    <t>FEMENINO</t>
  </si>
  <si>
    <t>COOP. HIGUERON</t>
  </si>
  <si>
    <t>ENERO</t>
  </si>
  <si>
    <t>RECIBIDO &amp; VALIDADO POR:   ASESORÍA JURÍDICA</t>
  </si>
  <si>
    <t>FIRMA DE RESPONSABILIDAD:</t>
  </si>
  <si>
    <t>---------------------------------------------------------------</t>
  </si>
  <si>
    <t>------------------------------------------------------------</t>
  </si>
  <si>
    <t>CS-PORTOVIALEP-ABRIL*2019*</t>
  </si>
  <si>
    <t>CS-PORTOVIALEP-MAYO*2019*</t>
  </si>
  <si>
    <t>CS-PORTOVIALEP-JUNIO*2019*</t>
  </si>
  <si>
    <t>CS-PORTOVIALEP-AGOSTO*2019*</t>
  </si>
  <si>
    <t>CS-PORTOVIALEP-OCTUBRE*2019*</t>
  </si>
  <si>
    <t>CS-PORTOVIALEP-ENERO*2020*</t>
  </si>
  <si>
    <t>CS-PORTOVIALEP-FEBRERO*2020*</t>
  </si>
  <si>
    <t xml:space="preserve">2. Documentos personales del socio entrante y socio saliente: (Cédula de ciudadanía  y papeleta de votación vigente)  </t>
  </si>
  <si>
    <r>
      <t xml:space="preserve">3. Copia </t>
    </r>
    <r>
      <rPr>
        <b/>
        <sz val="8"/>
        <rFont val="Arial"/>
        <family val="2"/>
      </rPr>
      <t>legible</t>
    </r>
    <r>
      <rPr>
        <sz val="8"/>
        <rFont val="Arial"/>
        <family val="2"/>
      </rPr>
      <t xml:space="preserve"> de Matrìcula del vehículo.</t>
    </r>
  </si>
  <si>
    <t>4. Copia de la licencia de tipo profesional del socio; para Cooperativas. Para el caso de Compañías cuando el socio no tenga la licencia requerida para conducir el vehículo de conformidad con L.O.T.T.T.S.V deberá adjuntar copia del contrato de trabajo del chofer con licencia profesional, debidamente legalizado en el Ministerio de Relaciones Laborales y Certificación de Afiliación al IESS del mismo.</t>
  </si>
  <si>
    <r>
      <t xml:space="preserve">5. Copia del contrato de compra venta </t>
    </r>
    <r>
      <rPr>
        <b/>
        <sz val="8"/>
        <rFont val="Arial"/>
        <family val="2"/>
      </rPr>
      <t>notariado</t>
    </r>
    <r>
      <rPr>
        <sz val="8"/>
        <rFont val="Arial"/>
        <family val="2"/>
      </rPr>
      <t xml:space="preserve"> (vehìculo usado); o copia </t>
    </r>
    <r>
      <rPr>
        <b/>
        <sz val="8"/>
        <rFont val="Arial"/>
        <family val="2"/>
      </rPr>
      <t>certificada</t>
    </r>
    <r>
      <rPr>
        <sz val="8"/>
        <rFont val="Arial"/>
        <family val="2"/>
      </rPr>
      <t xml:space="preserve"> de la factura por la casa comercial  válida por 30 días (vehículo nuevo), si debe ser carrozado 90 días de vigencia.</t>
    </r>
  </si>
  <si>
    <r>
      <t xml:space="preserve">6. Acta de retiro voluntario  del socio saliente, acta de aceptación del nuevo socio y liquidación de socio saliente </t>
    </r>
    <r>
      <rPr>
        <b/>
        <sz val="8"/>
        <rFont val="Arial"/>
        <family val="2"/>
      </rPr>
      <t xml:space="preserve">certificada (s) </t>
    </r>
    <r>
      <rPr>
        <sz val="8"/>
        <rFont val="Arial"/>
        <family val="2"/>
      </rPr>
      <t xml:space="preserve"> por el Secretario de la Operadora de Transporte (para cooperativas); y, Acta de aceptaciòn del nuevo socio </t>
    </r>
    <r>
      <rPr>
        <b/>
        <sz val="8"/>
        <rFont val="Arial"/>
        <family val="2"/>
      </rPr>
      <t>certificada (s)</t>
    </r>
    <r>
      <rPr>
        <sz val="8"/>
        <rFont val="Arial"/>
        <family val="2"/>
      </rPr>
      <t xml:space="preserve">  por el Secretario de la Operadora de Transporte y nómina de accionistas emitido por la Superintendencia de Compañias en donde conste el nuevo socio (para compañìas).</t>
    </r>
  </si>
  <si>
    <t>9.  Copia de la Cédula de ciudadanía y papeleta de votación actual del representante legal.</t>
  </si>
  <si>
    <t xml:space="preserve">10. Copia legible del RUC de la operadora. </t>
  </si>
  <si>
    <t xml:space="preserve">11. Certificado de no ser miembro activo, ni empleado civil de la Comandancia General de la Policia Nacional del socio que ingresa como del conyuge *Disposición General Décima Octava de la LOTTTSV (30 dias de vigencia)  (http://www.policiaecuador.gob.ec). </t>
  </si>
  <si>
    <t>12. Certificado de no ser miembro activo, ni empleado civil de la Comandancia General de las Fuerzas Armadas del socio que ingresa como del conyuge *Disposición General Décima Octava de la LOTTTSV (30 dias de vigencia)  (www.defensa.gob.ec  - certificados en linea).</t>
  </si>
  <si>
    <t>13. Certificado de Dependencia Laboral con el Sector Publico (30 dias de vigencia)  (www.trabajo.gob.ec - servicios)</t>
  </si>
  <si>
    <t>14. Certificación de Historia Laboral del IESS del socio que ingresa y de su conyuge( TIEMPO DE SERVICIO POR EMPLEADOR) (30 DÍAS DE VIGENCIA).</t>
  </si>
  <si>
    <t>15. Declaración Juramentada del socio que deberá contener: 1º respecto de no encontrarse inmerso en las inhabilidades contempladas en la Disposición General Decimoctava de la LOTTTSV y 2º que el socio no ha realizado  cancelación  alguna por el puesto de trabajo únicamente por los derechos y acciones (30 DÍAS DE VIGENCIA).</t>
  </si>
  <si>
    <t xml:space="preserve">16.  Copia Certificada del Permiso/Permiso de Operación. </t>
  </si>
  <si>
    <t>17. Certificado de Matricula. Costo USD: 7.50.</t>
  </si>
  <si>
    <t>18. Certificado de Licencia Costo USD: 7.50 (30 DÍAS DE VIGENCIA).</t>
  </si>
  <si>
    <t>20. Comprobante de pago del costo del servicioCosto USD: 10.50  RESOLUCIÓN ADENDA CAMBIO DE SOCIO, deacuerdo a lo establecido en el TARIFARIO 2018, emitido por la ANT.</t>
  </si>
  <si>
    <t>CS-PORTOVIALEP-JULIO*2020*</t>
  </si>
  <si>
    <t>CS-PORTOVIALEP-SEPTIEMBRE*2020*</t>
  </si>
  <si>
    <t>CS-PORTOVIALEP-NOVIEMBRE*2020*</t>
  </si>
  <si>
    <t>CS-PORTOVIALEP-DICIEMBRE*2020*</t>
  </si>
  <si>
    <t>CS-PORTOVIALEP-MARZO*2021*</t>
  </si>
  <si>
    <t>7. Certificación de legalidad del representante legal de la operadora de transporte (emitido y sellado por el presidente de la cooperativa).</t>
  </si>
  <si>
    <t>8. Certificado digital impreso del nombramiento del representante legal, otorgado por el Organismo competente (SEPS) para cooperativas y Registro Mercantil para compañías. (30 DÍAS DE VIGENCIA)</t>
  </si>
  <si>
    <t>21. Copia certificada del cambio de propietario del kit de seguridad por Transporte seguro.</t>
  </si>
  <si>
    <t>19. Certificado de pago de la solvencia municipal del periodo correspondiente (https://online.portoviejo.gob.ec)</t>
  </si>
  <si>
    <t>RENAULT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</si>
</sst>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 #,##0.00_ ;_ [$€]\ * \-#,##0.00_ ;_ [$€]\ * &quot;-&quot;??_ ;_ @_ "/>
  </numFmts>
  <fonts count="25">
    <font>
      <sz val="10"/>
      <name val="Arial"/>
    </font>
    <font>
      <sz val="11"/>
      <color theme="1"/>
      <name val="Calibri"/>
      <family val="2"/>
      <scheme val="minor"/>
    </font>
    <font>
      <sz val="11"/>
      <color theme="1"/>
      <name val="Calibri"/>
      <family val="2"/>
      <scheme val="minor"/>
    </font>
    <font>
      <u/>
      <sz val="10"/>
      <color indexed="12"/>
      <name val="Arial"/>
      <family val="2"/>
    </font>
    <font>
      <sz val="8"/>
      <name val="Arial"/>
      <family val="2"/>
    </font>
    <font>
      <b/>
      <sz val="9"/>
      <name val="Verdana"/>
      <family val="2"/>
    </font>
    <font>
      <sz val="10"/>
      <name val="Verdana"/>
      <family val="2"/>
    </font>
    <font>
      <sz val="7"/>
      <name val="Verdana"/>
      <family val="2"/>
    </font>
    <font>
      <sz val="9"/>
      <name val="Verdana"/>
      <family val="2"/>
    </font>
    <font>
      <b/>
      <sz val="7"/>
      <name val="Verdana"/>
      <family val="2"/>
    </font>
    <font>
      <sz val="10"/>
      <name val="Arial"/>
      <family val="2"/>
    </font>
    <font>
      <sz val="10"/>
      <name val="Arial"/>
      <family val="2"/>
    </font>
    <font>
      <sz val="9"/>
      <name val="Arial"/>
      <family val="2"/>
    </font>
    <font>
      <b/>
      <sz val="10"/>
      <name val="Arial"/>
      <family val="2"/>
    </font>
    <font>
      <b/>
      <sz val="11"/>
      <color theme="1"/>
      <name val="Calibri"/>
      <family val="2"/>
      <scheme val="minor"/>
    </font>
    <font>
      <b/>
      <sz val="8"/>
      <name val="Arial"/>
      <family val="2"/>
    </font>
    <font>
      <sz val="9"/>
      <color theme="1"/>
      <name val="Arial"/>
      <family val="2"/>
    </font>
    <font>
      <sz val="8"/>
      <name val="Verdana"/>
      <family val="2"/>
    </font>
    <font>
      <sz val="22"/>
      <name val="Free 3 of 9 Extended"/>
    </font>
    <font>
      <b/>
      <sz val="11"/>
      <color rgb="FFFF0000"/>
      <name val="Arial"/>
      <family val="2"/>
    </font>
    <font>
      <sz val="11"/>
      <color theme="1"/>
      <name val="Arial"/>
      <family val="2"/>
    </font>
    <font>
      <sz val="11"/>
      <color rgb="FF000000"/>
      <name val="Arial"/>
      <family val="2"/>
    </font>
    <font>
      <sz val="11"/>
      <name val="Arial"/>
      <family val="2"/>
    </font>
    <font>
      <b/>
      <sz val="6"/>
      <name val="Arial"/>
      <family val="2"/>
    </font>
    <font>
      <sz val="12"/>
      <name val="Arial"/>
      <family val="2"/>
    </font>
  </fonts>
  <fills count="8">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s>
  <borders count="44">
    <border>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164" fontId="10" fillId="0" borderId="0" applyFont="0" applyFill="0" applyBorder="0" applyAlignment="0" applyProtection="0"/>
    <xf numFmtId="0" fontId="3" fillId="0" borderId="0" applyNumberFormat="0" applyFill="0" applyBorder="0" applyAlignment="0" applyProtection="0">
      <alignment vertical="top"/>
      <protection locked="0"/>
    </xf>
    <xf numFmtId="0" fontId="11" fillId="0" borderId="0"/>
    <xf numFmtId="0" fontId="10" fillId="0" borderId="0"/>
    <xf numFmtId="0" fontId="10" fillId="0" borderId="0"/>
  </cellStyleXfs>
  <cellXfs count="197">
    <xf numFmtId="0" fontId="0" fillId="0" borderId="0" xfId="0"/>
    <xf numFmtId="0" fontId="10" fillId="0" borderId="0" xfId="0" applyFont="1"/>
    <xf numFmtId="0" fontId="13" fillId="0" borderId="0" xfId="0" applyFont="1"/>
    <xf numFmtId="0" fontId="14" fillId="0" borderId="0" xfId="0" applyFont="1"/>
    <xf numFmtId="0" fontId="12" fillId="0" borderId="0" xfId="0" applyFont="1"/>
    <xf numFmtId="0" fontId="0" fillId="0" borderId="0" xfId="0" applyAlignment="1">
      <alignment horizontal="left"/>
    </xf>
    <xf numFmtId="0" fontId="13" fillId="3" borderId="0" xfId="0" applyFont="1" applyFill="1"/>
    <xf numFmtId="0" fontId="13" fillId="3" borderId="0" xfId="0" applyFont="1" applyFill="1" applyAlignment="1">
      <alignment horizontal="center"/>
    </xf>
    <xf numFmtId="0" fontId="13" fillId="4" borderId="0" xfId="0" applyFont="1" applyFill="1" applyAlignment="1">
      <alignment horizontal="center"/>
    </xf>
    <xf numFmtId="0" fontId="10" fillId="0" borderId="0" xfId="0" applyFont="1" applyAlignment="1">
      <alignment vertical="center"/>
    </xf>
    <xf numFmtId="0" fontId="10" fillId="0" borderId="0" xfId="0" applyFont="1" applyAlignment="1">
      <alignment horizontal="left"/>
    </xf>
    <xf numFmtId="0" fontId="10" fillId="0" borderId="0" xfId="0" quotePrefix="1" applyFont="1" applyAlignment="1">
      <alignment horizontal="center" vertical="center"/>
    </xf>
    <xf numFmtId="0" fontId="2" fillId="0" borderId="0" xfId="0" applyFont="1"/>
    <xf numFmtId="0" fontId="2" fillId="0" borderId="0" xfId="2" applyFont="1" applyAlignment="1" applyProtection="1">
      <alignment vertical="center"/>
    </xf>
    <xf numFmtId="0" fontId="18" fillId="0" borderId="0" xfId="0" applyFont="1" applyAlignment="1">
      <alignment horizontal="right"/>
    </xf>
    <xf numFmtId="0" fontId="10" fillId="0" borderId="0" xfId="0" applyFont="1" applyAlignment="1">
      <alignment horizontal="center"/>
    </xf>
    <xf numFmtId="0" fontId="19" fillId="5" borderId="0" xfId="0" applyFont="1" applyFill="1" applyAlignment="1">
      <alignment horizontal="center"/>
    </xf>
    <xf numFmtId="0" fontId="21" fillId="5" borderId="0" xfId="0" applyFont="1" applyFill="1" applyAlignment="1">
      <alignment vertical="center"/>
    </xf>
    <xf numFmtId="1" fontId="20" fillId="5" borderId="0" xfId="0" applyNumberFormat="1" applyFont="1" applyFill="1" applyAlignment="1">
      <alignment wrapText="1"/>
    </xf>
    <xf numFmtId="1" fontId="22" fillId="5" borderId="0" xfId="2" applyNumberFormat="1" applyFont="1" applyFill="1" applyAlignment="1" applyProtection="1"/>
    <xf numFmtId="1" fontId="20" fillId="5" borderId="0" xfId="0" applyNumberFormat="1" applyFont="1" applyFill="1"/>
    <xf numFmtId="1" fontId="21" fillId="5" borderId="0" xfId="0" applyNumberFormat="1" applyFont="1" applyFill="1"/>
    <xf numFmtId="0" fontId="19" fillId="5" borderId="0" xfId="0" applyFont="1" applyFill="1" applyAlignment="1">
      <alignment horizontal="center" vertical="center"/>
    </xf>
    <xf numFmtId="0" fontId="20" fillId="5" borderId="0" xfId="0" applyFont="1" applyFill="1" applyAlignment="1">
      <alignment horizontal="center"/>
    </xf>
    <xf numFmtId="0" fontId="6" fillId="0" borderId="0" xfId="3" applyFont="1" applyProtection="1">
      <protection locked="0"/>
    </xf>
    <xf numFmtId="0" fontId="6" fillId="0" borderId="0" xfId="5" applyFont="1" applyProtection="1">
      <protection locked="0"/>
    </xf>
    <xf numFmtId="0" fontId="7" fillId="0" borderId="0" xfId="3" applyFont="1" applyProtection="1">
      <protection locked="0"/>
    </xf>
    <xf numFmtId="0" fontId="6" fillId="0" borderId="0" xfId="3" applyFont="1" applyAlignment="1" applyProtection="1">
      <alignment vertical="center"/>
      <protection locked="0"/>
    </xf>
    <xf numFmtId="0" fontId="6" fillId="0" borderId="0" xfId="3" applyFont="1" applyBorder="1" applyProtection="1">
      <protection locked="0"/>
    </xf>
    <xf numFmtId="0" fontId="22" fillId="0" borderId="0" xfId="0" applyFont="1"/>
    <xf numFmtId="0" fontId="6" fillId="0" borderId="0" xfId="4" applyFont="1" applyFill="1" applyBorder="1" applyAlignment="1" applyProtection="1">
      <alignment vertical="center"/>
      <protection locked="0"/>
    </xf>
    <xf numFmtId="0" fontId="6" fillId="0" borderId="0" xfId="4" applyFont="1" applyAlignment="1" applyProtection="1">
      <alignment vertical="center"/>
      <protection locked="0"/>
    </xf>
    <xf numFmtId="0" fontId="4" fillId="0" borderId="13" xfId="4" applyFont="1" applyBorder="1" applyAlignment="1" applyProtection="1">
      <alignment horizontal="left" vertical="center" wrapText="1" shrinkToFit="1"/>
    </xf>
    <xf numFmtId="0" fontId="4" fillId="0" borderId="10" xfId="4" applyFont="1" applyBorder="1" applyAlignment="1" applyProtection="1">
      <alignment horizontal="left" vertical="center" wrapText="1" shrinkToFit="1"/>
    </xf>
    <xf numFmtId="0" fontId="4" fillId="0" borderId="12" xfId="4" applyFont="1" applyBorder="1" applyAlignment="1" applyProtection="1">
      <alignment horizontal="left" vertical="center" wrapText="1" shrinkToFit="1"/>
    </xf>
    <xf numFmtId="0" fontId="6" fillId="0" borderId="6" xfId="3" applyFont="1" applyBorder="1" applyAlignment="1" applyProtection="1">
      <alignment horizontal="center" wrapText="1"/>
    </xf>
    <xf numFmtId="0" fontId="6" fillId="0" borderId="7" xfId="3" applyFont="1" applyBorder="1" applyAlignment="1" applyProtection="1">
      <alignment horizontal="center" wrapText="1"/>
    </xf>
    <xf numFmtId="0" fontId="6" fillId="0" borderId="8" xfId="3" applyFont="1" applyBorder="1" applyAlignment="1" applyProtection="1">
      <alignment horizontal="center" wrapText="1"/>
    </xf>
    <xf numFmtId="0" fontId="4" fillId="0" borderId="19" xfId="4" applyFont="1" applyBorder="1" applyAlignment="1" applyProtection="1">
      <alignment horizontal="left" vertical="center" wrapText="1" shrinkToFit="1"/>
    </xf>
    <xf numFmtId="0" fontId="4" fillId="0" borderId="14" xfId="4" applyFont="1" applyBorder="1" applyAlignment="1" applyProtection="1">
      <alignment horizontal="left" vertical="center" wrapText="1" shrinkToFit="1"/>
    </xf>
    <xf numFmtId="0" fontId="4" fillId="0" borderId="15" xfId="4" applyFont="1" applyBorder="1" applyAlignment="1" applyProtection="1">
      <alignment horizontal="left" vertical="center" wrapText="1" shrinkToFit="1"/>
    </xf>
    <xf numFmtId="0" fontId="5" fillId="6" borderId="13" xfId="4" applyFont="1" applyFill="1" applyBorder="1" applyAlignment="1" applyProtection="1">
      <alignment horizontal="center" vertical="center"/>
    </xf>
    <xf numFmtId="0" fontId="5" fillId="6" borderId="10" xfId="4" applyFont="1" applyFill="1" applyBorder="1" applyAlignment="1" applyProtection="1">
      <alignment horizontal="center" vertical="center"/>
    </xf>
    <xf numFmtId="0" fontId="5" fillId="6" borderId="12" xfId="4" applyFont="1" applyFill="1" applyBorder="1" applyAlignment="1" applyProtection="1">
      <alignment horizontal="center" vertical="center"/>
    </xf>
    <xf numFmtId="0" fontId="17" fillId="7" borderId="16" xfId="4" applyFont="1" applyFill="1" applyBorder="1" applyAlignment="1" applyProtection="1">
      <alignment horizontal="left" vertical="center"/>
    </xf>
    <xf numFmtId="0" fontId="17" fillId="7" borderId="0" xfId="4" applyFont="1" applyFill="1" applyBorder="1" applyAlignment="1" applyProtection="1">
      <alignment horizontal="left" vertical="center"/>
    </xf>
    <xf numFmtId="0" fontId="17" fillId="7" borderId="38" xfId="4" applyFont="1" applyFill="1" applyBorder="1" applyAlignment="1" applyProtection="1">
      <alignment horizontal="left" vertical="center"/>
    </xf>
    <xf numFmtId="0" fontId="24" fillId="0" borderId="39" xfId="4" applyFont="1" applyBorder="1" applyAlignment="1" applyProtection="1">
      <alignment horizontal="center" vertical="center" wrapText="1" shrinkToFit="1"/>
    </xf>
    <xf numFmtId="0" fontId="24" fillId="0" borderId="0" xfId="4" applyFont="1" applyBorder="1" applyAlignment="1" applyProtection="1">
      <alignment horizontal="center" vertical="center" wrapText="1" shrinkToFit="1"/>
    </xf>
    <xf numFmtId="0" fontId="24" fillId="0" borderId="17" xfId="4" applyFont="1" applyBorder="1" applyAlignment="1" applyProtection="1">
      <alignment horizontal="center" vertical="center" wrapText="1" shrinkToFit="1"/>
    </xf>
    <xf numFmtId="0" fontId="8" fillId="0" borderId="0" xfId="4" applyFont="1" applyFill="1" applyBorder="1" applyAlignment="1" applyProtection="1">
      <alignment horizontal="center" vertical="center"/>
    </xf>
    <xf numFmtId="0" fontId="5" fillId="2" borderId="35" xfId="4" applyFont="1" applyFill="1" applyBorder="1" applyAlignment="1" applyProtection="1">
      <alignment horizontal="center" vertical="center" wrapText="1" shrinkToFit="1"/>
    </xf>
    <xf numFmtId="0" fontId="5" fillId="2" borderId="36" xfId="4" applyFont="1" applyFill="1" applyBorder="1" applyAlignment="1" applyProtection="1">
      <alignment horizontal="center" vertical="center" wrapText="1" shrinkToFit="1"/>
    </xf>
    <xf numFmtId="0" fontId="5" fillId="2" borderId="37" xfId="4" applyFont="1" applyFill="1" applyBorder="1" applyAlignment="1" applyProtection="1">
      <alignment horizontal="center" vertical="center" wrapText="1" shrinkToFit="1"/>
    </xf>
    <xf numFmtId="0" fontId="5" fillId="2" borderId="19" xfId="4" applyFont="1" applyFill="1" applyBorder="1" applyAlignment="1" applyProtection="1">
      <alignment horizontal="center" vertical="center" wrapText="1" shrinkToFit="1"/>
    </xf>
    <xf numFmtId="0" fontId="5" fillId="2" borderId="14" xfId="4" applyFont="1" applyFill="1" applyBorder="1" applyAlignment="1" applyProtection="1">
      <alignment horizontal="center" vertical="center" wrapText="1" shrinkToFit="1"/>
    </xf>
    <xf numFmtId="0" fontId="5" fillId="2" borderId="15" xfId="4" applyFont="1" applyFill="1" applyBorder="1" applyAlignment="1" applyProtection="1">
      <alignment horizontal="center" vertical="center" wrapText="1" shrinkToFit="1"/>
    </xf>
    <xf numFmtId="0" fontId="24" fillId="0" borderId="3" xfId="4" applyFont="1" applyBorder="1" applyAlignment="1" applyProtection="1">
      <alignment horizontal="center" vertical="center" wrapText="1" shrinkToFit="1"/>
    </xf>
    <xf numFmtId="0" fontId="24" fillId="0" borderId="4" xfId="4" applyFont="1" applyBorder="1" applyAlignment="1" applyProtection="1">
      <alignment horizontal="center" vertical="center" wrapText="1" shrinkToFit="1"/>
    </xf>
    <xf numFmtId="0" fontId="24" fillId="0" borderId="5" xfId="4" applyFont="1" applyBorder="1" applyAlignment="1" applyProtection="1">
      <alignment horizontal="center" vertical="center" wrapText="1" shrinkToFit="1"/>
    </xf>
    <xf numFmtId="0" fontId="8" fillId="7" borderId="20" xfId="4" applyFont="1" applyFill="1" applyBorder="1" applyAlignment="1" applyProtection="1">
      <alignment horizontal="left" vertical="center" wrapText="1" shrinkToFit="1"/>
    </xf>
    <xf numFmtId="0" fontId="8" fillId="7" borderId="4" xfId="4" applyFont="1" applyFill="1" applyBorder="1" applyAlignment="1" applyProtection="1">
      <alignment horizontal="left" vertical="center" wrapText="1" shrinkToFit="1"/>
    </xf>
    <xf numFmtId="0" fontId="8" fillId="7" borderId="24" xfId="4" applyFont="1" applyFill="1" applyBorder="1" applyAlignment="1" applyProtection="1">
      <alignment horizontal="left" vertical="center" wrapText="1" shrinkToFit="1"/>
    </xf>
    <xf numFmtId="0" fontId="8" fillId="7" borderId="13" xfId="4" applyFont="1" applyFill="1" applyBorder="1" applyAlignment="1" applyProtection="1">
      <alignment horizontal="left" vertical="center" wrapText="1"/>
    </xf>
    <xf numFmtId="0" fontId="8" fillId="7" borderId="10" xfId="4" applyFont="1" applyFill="1" applyBorder="1" applyAlignment="1" applyProtection="1">
      <alignment horizontal="left" vertical="center" wrapText="1"/>
    </xf>
    <xf numFmtId="0" fontId="8" fillId="7" borderId="11" xfId="4" applyFont="1" applyFill="1" applyBorder="1" applyAlignment="1" applyProtection="1">
      <alignment horizontal="left" vertical="center" wrapText="1"/>
    </xf>
    <xf numFmtId="0" fontId="12" fillId="5" borderId="9" xfId="4" applyFont="1" applyFill="1" applyBorder="1" applyAlignment="1" applyProtection="1">
      <alignment horizontal="center" vertical="center"/>
      <protection locked="0"/>
    </xf>
    <xf numFmtId="0" fontId="12" fillId="5" borderId="10" xfId="4" applyFont="1" applyFill="1" applyBorder="1" applyAlignment="1" applyProtection="1">
      <alignment horizontal="center" vertical="center"/>
      <protection locked="0"/>
    </xf>
    <xf numFmtId="0" fontId="12" fillId="5" borderId="12" xfId="4" applyFont="1" applyFill="1" applyBorder="1" applyAlignment="1" applyProtection="1">
      <alignment horizontal="center" vertical="center"/>
      <protection locked="0"/>
    </xf>
    <xf numFmtId="49" fontId="10" fillId="0" borderId="19" xfId="4" applyNumberFormat="1" applyFont="1" applyBorder="1" applyAlignment="1" applyProtection="1">
      <alignment horizontal="center" vertical="center"/>
      <protection locked="0"/>
    </xf>
    <xf numFmtId="49" fontId="10" fillId="0" borderId="14" xfId="4" applyNumberFormat="1" applyFont="1" applyBorder="1" applyAlignment="1" applyProtection="1">
      <alignment horizontal="center" vertical="center"/>
      <protection locked="0"/>
    </xf>
    <xf numFmtId="0" fontId="10" fillId="0" borderId="14" xfId="4" applyFont="1" applyBorder="1" applyAlignment="1" applyProtection="1">
      <alignment horizontal="center" vertical="center"/>
      <protection locked="0"/>
    </xf>
    <xf numFmtId="0" fontId="10" fillId="0" borderId="9" xfId="4" applyFont="1" applyBorder="1" applyAlignment="1" applyProtection="1">
      <alignment horizontal="center" vertical="center"/>
      <protection locked="0"/>
    </xf>
    <xf numFmtId="0" fontId="10" fillId="0" borderId="10" xfId="4" applyFont="1" applyBorder="1" applyAlignment="1" applyProtection="1">
      <alignment horizontal="center" vertical="center"/>
      <protection locked="0"/>
    </xf>
    <xf numFmtId="0" fontId="10" fillId="0" borderId="12" xfId="4" applyFont="1" applyBorder="1" applyAlignment="1" applyProtection="1">
      <alignment horizontal="center" vertical="center"/>
      <protection locked="0"/>
    </xf>
    <xf numFmtId="0" fontId="12" fillId="5" borderId="9" xfId="4" applyFont="1" applyFill="1" applyBorder="1" applyAlignment="1" applyProtection="1">
      <alignment horizontal="center" vertical="center"/>
    </xf>
    <xf numFmtId="0" fontId="12" fillId="5" borderId="10" xfId="4" applyFont="1" applyFill="1" applyBorder="1" applyAlignment="1" applyProtection="1">
      <alignment horizontal="center" vertical="center"/>
    </xf>
    <xf numFmtId="0" fontId="12" fillId="5" borderId="12" xfId="4" applyFont="1" applyFill="1" applyBorder="1" applyAlignment="1" applyProtection="1">
      <alignment horizontal="center" vertical="center"/>
    </xf>
    <xf numFmtId="0" fontId="9" fillId="7" borderId="33" xfId="4" applyFont="1" applyFill="1" applyBorder="1" applyAlignment="1" applyProtection="1">
      <alignment horizontal="left" vertical="center"/>
    </xf>
    <xf numFmtId="0" fontId="9" fillId="7" borderId="32" xfId="4" applyFont="1" applyFill="1" applyBorder="1" applyAlignment="1" applyProtection="1">
      <alignment horizontal="left" vertical="center"/>
    </xf>
    <xf numFmtId="0" fontId="9" fillId="7" borderId="43" xfId="4" applyFont="1" applyFill="1" applyBorder="1" applyAlignment="1" applyProtection="1">
      <alignment horizontal="left" vertical="center"/>
    </xf>
    <xf numFmtId="0" fontId="12" fillId="5" borderId="42" xfId="4" applyFont="1" applyFill="1" applyBorder="1" applyAlignment="1" applyProtection="1">
      <alignment horizontal="center" vertical="center"/>
    </xf>
    <xf numFmtId="0" fontId="12" fillId="5" borderId="32" xfId="4" applyFont="1" applyFill="1" applyBorder="1" applyAlignment="1" applyProtection="1">
      <alignment horizontal="center" vertical="center"/>
    </xf>
    <xf numFmtId="0" fontId="12" fillId="5" borderId="43" xfId="4" applyFont="1" applyFill="1" applyBorder="1" applyAlignment="1" applyProtection="1">
      <alignment horizontal="center" vertical="center"/>
    </xf>
    <xf numFmtId="0" fontId="9" fillId="7" borderId="42" xfId="4" applyFont="1" applyFill="1" applyBorder="1" applyAlignment="1" applyProtection="1">
      <alignment horizontal="left" vertical="center"/>
    </xf>
    <xf numFmtId="0" fontId="9" fillId="7" borderId="9" xfId="4" applyFont="1" applyFill="1" applyBorder="1" applyAlignment="1" applyProtection="1">
      <alignment horizontal="left" vertical="center"/>
    </xf>
    <xf numFmtId="0" fontId="9" fillId="7" borderId="10" xfId="4" applyFont="1" applyFill="1" applyBorder="1" applyAlignment="1" applyProtection="1">
      <alignment horizontal="left" vertical="center"/>
    </xf>
    <xf numFmtId="0" fontId="9" fillId="7" borderId="11" xfId="4" applyFont="1" applyFill="1" applyBorder="1" applyAlignment="1" applyProtection="1">
      <alignment horizontal="left" vertical="center"/>
    </xf>
    <xf numFmtId="0" fontId="9" fillId="7" borderId="13" xfId="4" applyFont="1" applyFill="1" applyBorder="1" applyAlignment="1" applyProtection="1">
      <alignment horizontal="left" vertical="center"/>
    </xf>
    <xf numFmtId="0" fontId="12" fillId="5" borderId="25" xfId="4" applyFont="1" applyFill="1" applyBorder="1" applyAlignment="1" applyProtection="1">
      <alignment horizontal="center" vertical="center"/>
      <protection locked="0"/>
    </xf>
    <xf numFmtId="0" fontId="12" fillId="5" borderId="26" xfId="4" applyFont="1" applyFill="1" applyBorder="1" applyAlignment="1" applyProtection="1">
      <alignment horizontal="center" vertical="center"/>
      <protection locked="0"/>
    </xf>
    <xf numFmtId="0" fontId="12" fillId="5" borderId="27" xfId="4" applyFont="1" applyFill="1" applyBorder="1" applyAlignment="1" applyProtection="1">
      <alignment horizontal="center" vertical="center"/>
      <protection locked="0"/>
    </xf>
    <xf numFmtId="0" fontId="12" fillId="5" borderId="11" xfId="4" applyFont="1" applyFill="1" applyBorder="1" applyAlignment="1" applyProtection="1">
      <alignment horizontal="center" vertical="center"/>
      <protection locked="0"/>
    </xf>
    <xf numFmtId="0" fontId="12" fillId="5" borderId="9" xfId="4" applyFont="1" applyFill="1" applyBorder="1" applyAlignment="1" applyProtection="1">
      <alignment horizontal="center" vertical="center" wrapText="1"/>
      <protection locked="0"/>
    </xf>
    <xf numFmtId="0" fontId="12" fillId="5" borderId="10" xfId="4" applyFont="1" applyFill="1" applyBorder="1" applyAlignment="1" applyProtection="1">
      <alignment horizontal="center" vertical="center" wrapText="1"/>
      <protection locked="0"/>
    </xf>
    <xf numFmtId="0" fontId="12" fillId="5" borderId="11" xfId="4" applyFont="1" applyFill="1" applyBorder="1" applyAlignment="1" applyProtection="1">
      <alignment horizontal="center" vertical="center" wrapText="1"/>
      <protection locked="0"/>
    </xf>
    <xf numFmtId="0" fontId="9" fillId="7" borderId="19" xfId="4" applyFont="1" applyFill="1" applyBorder="1" applyAlignment="1" applyProtection="1">
      <alignment horizontal="center" vertical="center"/>
    </xf>
    <xf numFmtId="0" fontId="9" fillId="7" borderId="14" xfId="4" applyFont="1" applyFill="1" applyBorder="1" applyAlignment="1" applyProtection="1">
      <alignment horizontal="center" vertical="center"/>
    </xf>
    <xf numFmtId="0" fontId="9" fillId="7" borderId="9" xfId="4" applyFont="1" applyFill="1" applyBorder="1" applyAlignment="1" applyProtection="1">
      <alignment horizontal="center" vertical="center"/>
    </xf>
    <xf numFmtId="0" fontId="9" fillId="7" borderId="10" xfId="4" applyFont="1" applyFill="1" applyBorder="1" applyAlignment="1" applyProtection="1">
      <alignment horizontal="center" vertical="center"/>
    </xf>
    <xf numFmtId="0" fontId="9" fillId="7" borderId="12" xfId="4" applyFont="1" applyFill="1" applyBorder="1" applyAlignment="1" applyProtection="1">
      <alignment horizontal="center" vertical="center"/>
    </xf>
    <xf numFmtId="0" fontId="9" fillId="7" borderId="14" xfId="4" applyFont="1" applyFill="1" applyBorder="1" applyAlignment="1" applyProtection="1">
      <alignment horizontal="left" vertical="center"/>
    </xf>
    <xf numFmtId="0" fontId="16" fillId="5" borderId="14" xfId="4" applyFont="1" applyFill="1" applyBorder="1" applyAlignment="1" applyProtection="1">
      <alignment horizontal="center" vertical="center"/>
      <protection locked="0"/>
    </xf>
    <xf numFmtId="0" fontId="10" fillId="0" borderId="9" xfId="4" applyFont="1" applyBorder="1" applyAlignment="1" applyProtection="1">
      <alignment horizontal="center" vertical="center" wrapText="1"/>
      <protection locked="0"/>
    </xf>
    <xf numFmtId="0" fontId="10" fillId="0" borderId="10" xfId="4" applyFont="1" applyBorder="1" applyAlignment="1" applyProtection="1">
      <alignment horizontal="center" vertical="center" wrapText="1"/>
      <protection locked="0"/>
    </xf>
    <xf numFmtId="0" fontId="10" fillId="0" borderId="11" xfId="4" applyFont="1" applyBorder="1" applyAlignment="1" applyProtection="1">
      <alignment horizontal="center" vertical="center" wrapText="1"/>
      <protection locked="0"/>
    </xf>
    <xf numFmtId="0" fontId="10" fillId="0" borderId="11" xfId="4" applyFont="1" applyBorder="1" applyAlignment="1" applyProtection="1">
      <alignment horizontal="center" vertical="center"/>
      <protection locked="0"/>
    </xf>
    <xf numFmtId="0" fontId="5" fillId="6" borderId="33" xfId="4" applyFont="1" applyFill="1" applyBorder="1" applyAlignment="1" applyProtection="1">
      <alignment horizontal="center" vertical="center"/>
    </xf>
    <xf numFmtId="0" fontId="5" fillId="6" borderId="32" xfId="4" applyFont="1" applyFill="1" applyBorder="1" applyAlignment="1" applyProtection="1">
      <alignment horizontal="center" vertical="center"/>
    </xf>
    <xf numFmtId="0" fontId="5" fillId="6" borderId="34" xfId="4" applyFont="1" applyFill="1" applyBorder="1" applyAlignment="1" applyProtection="1">
      <alignment horizontal="center" vertical="center"/>
    </xf>
    <xf numFmtId="0" fontId="10" fillId="0" borderId="11" xfId="2" applyFont="1" applyBorder="1" applyAlignment="1" applyProtection="1">
      <alignment horizontal="center" vertical="center"/>
      <protection locked="0"/>
    </xf>
    <xf numFmtId="0" fontId="10" fillId="0" borderId="15" xfId="4" applyFont="1" applyBorder="1" applyAlignment="1" applyProtection="1">
      <alignment horizontal="center" vertical="center"/>
      <protection locked="0"/>
    </xf>
    <xf numFmtId="0" fontId="9" fillId="7" borderId="28" xfId="4" applyFont="1" applyFill="1" applyBorder="1" applyAlignment="1" applyProtection="1">
      <alignment horizontal="center" vertical="center"/>
    </xf>
    <xf numFmtId="0" fontId="9" fillId="7" borderId="26" xfId="4" applyFont="1" applyFill="1" applyBorder="1" applyAlignment="1" applyProtection="1">
      <alignment horizontal="center" vertical="center"/>
    </xf>
    <xf numFmtId="0" fontId="9" fillId="7" borderId="27" xfId="4" applyFont="1" applyFill="1" applyBorder="1" applyAlignment="1" applyProtection="1">
      <alignment horizontal="center" vertical="center"/>
    </xf>
    <xf numFmtId="0" fontId="9" fillId="7" borderId="25" xfId="4" applyFont="1" applyFill="1" applyBorder="1" applyAlignment="1" applyProtection="1">
      <alignment horizontal="center" vertical="center"/>
    </xf>
    <xf numFmtId="49" fontId="10" fillId="0" borderId="13" xfId="4" applyNumberFormat="1" applyFont="1" applyBorder="1" applyAlignment="1" applyProtection="1">
      <alignment horizontal="center" vertical="center"/>
      <protection locked="0"/>
    </xf>
    <xf numFmtId="49" fontId="10" fillId="0" borderId="10" xfId="4" applyNumberFormat="1" applyFont="1" applyBorder="1" applyAlignment="1" applyProtection="1">
      <alignment horizontal="center" vertical="center"/>
      <protection locked="0"/>
    </xf>
    <xf numFmtId="49" fontId="10" fillId="0" borderId="11" xfId="4" applyNumberFormat="1" applyFont="1" applyBorder="1" applyAlignment="1" applyProtection="1">
      <alignment horizontal="center" vertical="center"/>
      <protection locked="0"/>
    </xf>
    <xf numFmtId="0" fontId="10" fillId="0" borderId="13" xfId="4" applyFont="1" applyBorder="1" applyAlignment="1" applyProtection="1">
      <alignment horizontal="center" vertical="center"/>
      <protection locked="0"/>
    </xf>
    <xf numFmtId="0" fontId="10" fillId="0" borderId="19" xfId="4" applyFont="1" applyBorder="1" applyAlignment="1" applyProtection="1">
      <alignment horizontal="center" vertical="center"/>
      <protection locked="0"/>
    </xf>
    <xf numFmtId="0" fontId="9" fillId="7" borderId="15" xfId="4" applyFont="1" applyFill="1" applyBorder="1" applyAlignment="1" applyProtection="1">
      <alignment horizontal="center" vertical="center"/>
    </xf>
    <xf numFmtId="0" fontId="9" fillId="7" borderId="30" xfId="4" applyFont="1" applyFill="1" applyBorder="1" applyAlignment="1" applyProtection="1">
      <alignment horizontal="center" vertical="center"/>
    </xf>
    <xf numFmtId="0" fontId="9" fillId="7" borderId="31" xfId="4" applyFont="1" applyFill="1" applyBorder="1" applyAlignment="1" applyProtection="1">
      <alignment horizontal="center" vertical="center"/>
    </xf>
    <xf numFmtId="0" fontId="10" fillId="0" borderId="25" xfId="4" applyFont="1" applyBorder="1" applyAlignment="1" applyProtection="1">
      <alignment horizontal="center" vertical="center"/>
      <protection locked="0"/>
    </xf>
    <xf numFmtId="0" fontId="10" fillId="0" borderId="26" xfId="4" applyFont="1" applyBorder="1" applyAlignment="1" applyProtection="1">
      <alignment horizontal="center" vertical="center"/>
      <protection locked="0"/>
    </xf>
    <xf numFmtId="0" fontId="10" fillId="0" borderId="29" xfId="4" applyFont="1" applyBorder="1" applyAlignment="1" applyProtection="1">
      <alignment horizontal="center" vertical="center"/>
      <protection locked="0"/>
    </xf>
    <xf numFmtId="0" fontId="9" fillId="7" borderId="14" xfId="4" applyFont="1" applyFill="1" applyBorder="1" applyAlignment="1" applyProtection="1">
      <alignment horizontal="center" vertical="center" wrapText="1"/>
    </xf>
    <xf numFmtId="0" fontId="9" fillId="7" borderId="13" xfId="4" applyFont="1" applyFill="1" applyBorder="1" applyAlignment="1" applyProtection="1">
      <alignment horizontal="center" vertical="center"/>
    </xf>
    <xf numFmtId="0" fontId="9" fillId="7" borderId="11" xfId="4" applyFont="1" applyFill="1" applyBorder="1" applyAlignment="1" applyProtection="1">
      <alignment horizontal="center" vertical="center"/>
    </xf>
    <xf numFmtId="0" fontId="10" fillId="0" borderId="28" xfId="4" applyFont="1" applyBorder="1" applyAlignment="1" applyProtection="1">
      <alignment horizontal="center" vertical="center"/>
      <protection locked="0"/>
    </xf>
    <xf numFmtId="0" fontId="10" fillId="0" borderId="27" xfId="4" applyFont="1" applyBorder="1" applyAlignment="1" applyProtection="1">
      <alignment horizontal="center" vertical="center"/>
      <protection locked="0"/>
    </xf>
    <xf numFmtId="0" fontId="15" fillId="0" borderId="16" xfId="4" quotePrefix="1" applyFont="1" applyFill="1" applyBorder="1" applyAlignment="1" applyProtection="1">
      <alignment horizontal="left" vertical="center"/>
    </xf>
    <xf numFmtId="0" fontId="15" fillId="0" borderId="0" xfId="4" applyFont="1" applyFill="1" applyBorder="1" applyAlignment="1" applyProtection="1">
      <alignment horizontal="left" vertical="center"/>
    </xf>
    <xf numFmtId="0" fontId="15" fillId="0" borderId="38" xfId="4" applyFont="1" applyFill="1" applyBorder="1" applyAlignment="1" applyProtection="1">
      <alignment horizontal="left" vertical="center"/>
    </xf>
    <xf numFmtId="0" fontId="15" fillId="0" borderId="18" xfId="4" applyFont="1" applyFill="1" applyBorder="1" applyAlignment="1" applyProtection="1">
      <alignment horizontal="left" vertical="center"/>
    </xf>
    <xf numFmtId="0" fontId="15" fillId="0" borderId="1" xfId="4" applyFont="1" applyFill="1" applyBorder="1" applyAlignment="1" applyProtection="1">
      <alignment horizontal="left" vertical="center"/>
    </xf>
    <xf numFmtId="0" fontId="15" fillId="0" borderId="40" xfId="4" applyFont="1" applyFill="1" applyBorder="1" applyAlignment="1" applyProtection="1">
      <alignment horizontal="left" vertical="center"/>
    </xf>
    <xf numFmtId="0" fontId="15" fillId="0" borderId="39" xfId="4" quotePrefix="1" applyFont="1" applyFill="1" applyBorder="1" applyAlignment="1" applyProtection="1">
      <alignment horizontal="left" vertical="center" wrapText="1"/>
    </xf>
    <xf numFmtId="0" fontId="15" fillId="0" borderId="0" xfId="4" applyFont="1" applyFill="1" applyBorder="1" applyAlignment="1" applyProtection="1">
      <alignment horizontal="left" vertical="center" wrapText="1"/>
    </xf>
    <xf numFmtId="0" fontId="15" fillId="0" borderId="17" xfId="4" applyFont="1" applyFill="1" applyBorder="1" applyAlignment="1" applyProtection="1">
      <alignment horizontal="left" vertical="center" wrapText="1"/>
    </xf>
    <xf numFmtId="0" fontId="15" fillId="0" borderId="41" xfId="4" applyFont="1" applyFill="1" applyBorder="1" applyAlignment="1" applyProtection="1">
      <alignment horizontal="left" vertical="center" wrapText="1"/>
    </xf>
    <xf numFmtId="0" fontId="15" fillId="0" borderId="1" xfId="4" applyFont="1" applyFill="1" applyBorder="1" applyAlignment="1" applyProtection="1">
      <alignment horizontal="left" vertical="center" wrapText="1"/>
    </xf>
    <xf numFmtId="0" fontId="15" fillId="0" borderId="2" xfId="4" applyFont="1" applyFill="1" applyBorder="1" applyAlignment="1" applyProtection="1">
      <alignment horizontal="left" vertical="center" wrapText="1"/>
    </xf>
    <xf numFmtId="0" fontId="5" fillId="0" borderId="16" xfId="5" applyFont="1" applyBorder="1" applyAlignment="1" applyProtection="1">
      <alignment horizontal="center" wrapText="1"/>
    </xf>
    <xf numFmtId="0" fontId="5" fillId="0" borderId="0" xfId="5" applyFont="1" applyBorder="1" applyAlignment="1" applyProtection="1">
      <alignment horizontal="center"/>
    </xf>
    <xf numFmtId="0" fontId="5" fillId="0" borderId="17" xfId="5" applyFont="1" applyBorder="1" applyAlignment="1" applyProtection="1">
      <alignment horizontal="center"/>
    </xf>
    <xf numFmtId="0" fontId="5" fillId="0" borderId="16" xfId="3" applyFont="1" applyBorder="1" applyAlignment="1" applyProtection="1">
      <alignment horizontal="center"/>
      <protection locked="0"/>
    </xf>
    <xf numFmtId="0" fontId="5" fillId="0" borderId="0" xfId="3" applyFont="1" applyBorder="1" applyAlignment="1" applyProtection="1">
      <alignment horizontal="center"/>
      <protection locked="0"/>
    </xf>
    <xf numFmtId="0" fontId="5" fillId="0" borderId="17" xfId="3" applyFont="1" applyBorder="1" applyAlignment="1" applyProtection="1">
      <alignment horizontal="center"/>
      <protection locked="0"/>
    </xf>
    <xf numFmtId="0" fontId="5" fillId="6" borderId="19" xfId="4" applyFont="1" applyFill="1" applyBorder="1" applyAlignment="1" applyProtection="1">
      <alignment horizontal="center" vertical="center"/>
    </xf>
    <xf numFmtId="0" fontId="5" fillId="6" borderId="14" xfId="4" applyFont="1" applyFill="1" applyBorder="1" applyAlignment="1" applyProtection="1">
      <alignment horizontal="center" vertical="center"/>
    </xf>
    <xf numFmtId="0" fontId="5" fillId="6" borderId="15" xfId="4" applyFont="1" applyFill="1" applyBorder="1" applyAlignment="1" applyProtection="1">
      <alignment horizontal="center" vertical="center"/>
    </xf>
    <xf numFmtId="0" fontId="4" fillId="0" borderId="13"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14" fontId="10" fillId="0" borderId="28" xfId="4" applyNumberFormat="1" applyFont="1" applyBorder="1" applyAlignment="1" applyProtection="1">
      <alignment horizontal="center" vertical="center"/>
      <protection locked="0"/>
    </xf>
    <xf numFmtId="0" fontId="12" fillId="5" borderId="42" xfId="4" applyFont="1" applyFill="1" applyBorder="1" applyAlignment="1" applyProtection="1">
      <alignment horizontal="center" vertical="center" wrapText="1"/>
      <protection locked="0"/>
    </xf>
    <xf numFmtId="0" fontId="12" fillId="5" borderId="32" xfId="4" applyFont="1" applyFill="1" applyBorder="1" applyAlignment="1" applyProtection="1">
      <alignment horizontal="center" vertical="center" wrapText="1"/>
      <protection locked="0"/>
    </xf>
    <xf numFmtId="0" fontId="12" fillId="5" borderId="34" xfId="4" applyFont="1" applyFill="1" applyBorder="1" applyAlignment="1" applyProtection="1">
      <alignment horizontal="center" vertical="center" wrapText="1"/>
      <protection locked="0"/>
    </xf>
    <xf numFmtId="0" fontId="4" fillId="0" borderId="28" xfId="4" applyFont="1" applyFill="1" applyBorder="1" applyAlignment="1" applyProtection="1">
      <alignment horizontal="left" vertical="center" wrapText="1" shrinkToFit="1"/>
    </xf>
    <xf numFmtId="0" fontId="4" fillId="0" borderId="26" xfId="4" applyFont="1" applyFill="1" applyBorder="1" applyAlignment="1" applyProtection="1">
      <alignment horizontal="left" vertical="center" wrapText="1" shrinkToFit="1"/>
    </xf>
    <xf numFmtId="0" fontId="4" fillId="0" borderId="29" xfId="4" applyFont="1" applyFill="1" applyBorder="1" applyAlignment="1" applyProtection="1">
      <alignment horizontal="left" vertical="center" wrapText="1" shrinkToFit="1"/>
    </xf>
    <xf numFmtId="0" fontId="10" fillId="0" borderId="30" xfId="4" applyFont="1" applyBorder="1" applyAlignment="1" applyProtection="1">
      <alignment horizontal="center" vertical="center"/>
      <protection locked="0"/>
    </xf>
    <xf numFmtId="0" fontId="9" fillId="7" borderId="13" xfId="4" applyFont="1" applyFill="1" applyBorder="1" applyAlignment="1" applyProtection="1">
      <alignment horizontal="center" vertical="center" wrapText="1"/>
    </xf>
    <xf numFmtId="0" fontId="9" fillId="7" borderId="10" xfId="4" applyFont="1" applyFill="1" applyBorder="1" applyAlignment="1" applyProtection="1">
      <alignment horizontal="center" vertical="center" wrapText="1"/>
    </xf>
    <xf numFmtId="0" fontId="9" fillId="7" borderId="11" xfId="4" applyFont="1" applyFill="1" applyBorder="1" applyAlignment="1" applyProtection="1">
      <alignment horizontal="center" vertical="center" wrapText="1"/>
    </xf>
    <xf numFmtId="1" fontId="10" fillId="0" borderId="9" xfId="4" applyNumberFormat="1" applyFont="1" applyBorder="1" applyAlignment="1" applyProtection="1">
      <alignment horizontal="center" vertical="center"/>
    </xf>
    <xf numFmtId="1" fontId="10" fillId="0" borderId="10" xfId="4" applyNumberFormat="1" applyFont="1" applyBorder="1" applyAlignment="1" applyProtection="1">
      <alignment horizontal="center" vertical="center"/>
    </xf>
    <xf numFmtId="1" fontId="10" fillId="0" borderId="12" xfId="4" applyNumberFormat="1" applyFont="1" applyBorder="1" applyAlignment="1" applyProtection="1">
      <alignment horizontal="center" vertical="center"/>
    </xf>
    <xf numFmtId="0" fontId="15" fillId="0" borderId="16" xfId="4" applyFont="1" applyFill="1" applyBorder="1" applyAlignment="1" applyProtection="1">
      <alignment horizontal="left" vertical="center"/>
    </xf>
    <xf numFmtId="0" fontId="15" fillId="0" borderId="39" xfId="4" applyFont="1" applyFill="1" applyBorder="1" applyAlignment="1" applyProtection="1">
      <alignment horizontal="left" vertical="center"/>
    </xf>
    <xf numFmtId="0" fontId="15" fillId="0" borderId="17" xfId="4" applyFont="1" applyFill="1" applyBorder="1" applyAlignment="1" applyProtection="1">
      <alignment horizontal="left" vertical="center"/>
    </xf>
    <xf numFmtId="0" fontId="4" fillId="0" borderId="33" xfId="4" applyFont="1" applyBorder="1" applyAlignment="1" applyProtection="1">
      <alignment horizontal="left" vertical="center" wrapText="1" shrinkToFit="1"/>
    </xf>
    <xf numFmtId="0" fontId="4" fillId="0" borderId="32" xfId="4" applyFont="1" applyBorder="1" applyAlignment="1" applyProtection="1">
      <alignment horizontal="left" vertical="center" wrapText="1" shrinkToFit="1"/>
    </xf>
    <xf numFmtId="0" fontId="4" fillId="0" borderId="34" xfId="4" applyFont="1" applyBorder="1" applyAlignment="1" applyProtection="1">
      <alignment horizontal="left" vertical="center" wrapText="1" shrinkToFit="1"/>
    </xf>
    <xf numFmtId="0" fontId="4" fillId="0" borderId="13" xfId="4" applyFont="1" applyFill="1" applyBorder="1" applyAlignment="1" applyProtection="1">
      <alignment horizontal="left" vertical="center" wrapText="1"/>
    </xf>
    <xf numFmtId="0" fontId="4" fillId="0" borderId="10" xfId="4" applyFont="1" applyFill="1" applyBorder="1" applyAlignment="1" applyProtection="1">
      <alignment horizontal="left" vertical="center" wrapText="1"/>
    </xf>
    <xf numFmtId="0" fontId="4" fillId="0" borderId="12" xfId="4" applyFont="1" applyFill="1" applyBorder="1" applyAlignment="1" applyProtection="1">
      <alignment horizontal="left" vertical="center" wrapText="1"/>
    </xf>
    <xf numFmtId="0" fontId="4" fillId="0" borderId="33" xfId="4" applyFont="1" applyBorder="1" applyAlignment="1" applyProtection="1">
      <alignment horizontal="left" vertical="center" wrapText="1"/>
    </xf>
    <xf numFmtId="0" fontId="4" fillId="0" borderId="32" xfId="4" applyFont="1" applyBorder="1" applyAlignment="1" applyProtection="1">
      <alignment horizontal="left" vertical="center"/>
    </xf>
    <xf numFmtId="0" fontId="4" fillId="0" borderId="34" xfId="4" applyFont="1" applyBorder="1" applyAlignment="1" applyProtection="1">
      <alignment horizontal="left" vertical="center"/>
    </xf>
    <xf numFmtId="0" fontId="4" fillId="0" borderId="28" xfId="4" applyFont="1" applyBorder="1" applyAlignment="1" applyProtection="1">
      <alignment horizontal="left" vertical="center"/>
    </xf>
    <xf numFmtId="0" fontId="4" fillId="0" borderId="26" xfId="4" applyFont="1" applyBorder="1" applyAlignment="1" applyProtection="1">
      <alignment horizontal="left" vertical="center"/>
    </xf>
    <xf numFmtId="0" fontId="4" fillId="0" borderId="29" xfId="4" applyFont="1" applyBorder="1" applyAlignment="1" applyProtection="1">
      <alignment horizontal="left" vertical="center"/>
    </xf>
    <xf numFmtId="0" fontId="15" fillId="0" borderId="13" xfId="4" applyFont="1" applyBorder="1" applyAlignment="1" applyProtection="1">
      <alignment horizontal="left" vertical="center" wrapText="1" shrinkToFit="1"/>
    </xf>
    <xf numFmtId="0" fontId="15" fillId="0" borderId="10" xfId="4" applyFont="1" applyBorder="1" applyAlignment="1" applyProtection="1">
      <alignment horizontal="left" vertical="center" wrapText="1" shrinkToFit="1"/>
    </xf>
    <xf numFmtId="0" fontId="15" fillId="0" borderId="12" xfId="4" applyFont="1" applyBorder="1" applyAlignment="1" applyProtection="1">
      <alignment horizontal="left" vertical="center" wrapText="1" shrinkToFit="1"/>
    </xf>
    <xf numFmtId="0" fontId="23" fillId="0" borderId="21" xfId="4" applyFont="1" applyFill="1" applyBorder="1" applyAlignment="1" applyProtection="1">
      <alignment horizontal="center" wrapText="1"/>
    </xf>
    <xf numFmtId="0" fontId="23" fillId="0" borderId="22" xfId="4" applyFont="1" applyFill="1" applyBorder="1" applyAlignment="1" applyProtection="1">
      <alignment horizontal="center" wrapText="1"/>
    </xf>
    <xf numFmtId="0" fontId="23" fillId="0" borderId="23" xfId="4" applyFont="1" applyFill="1" applyBorder="1" applyAlignment="1" applyProtection="1">
      <alignment horizontal="center" wrapText="1"/>
    </xf>
    <xf numFmtId="0" fontId="4" fillId="0" borderId="16"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8" xfId="4" applyFont="1" applyFill="1" applyBorder="1" applyAlignment="1" applyProtection="1">
      <alignment horizontal="center" vertical="center" wrapText="1"/>
    </xf>
    <xf numFmtId="0" fontId="4" fillId="0" borderId="39"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1" fillId="0" borderId="0" xfId="0" applyFont="1"/>
  </cellXfs>
  <cellStyles count="6">
    <cellStyle name="Euro" xfId="1"/>
    <cellStyle name="Hipervínculo" xfId="2" builtinId="8"/>
    <cellStyle name="Normal" xfId="0" builtinId="0"/>
    <cellStyle name="Normal 2" xfId="3"/>
    <cellStyle name="Normal 2 2" xfId="4"/>
    <cellStyle name="Normal 3" xfId="5"/>
  </cellStyles>
  <dxfs count="0"/>
  <tableStyles count="0" defaultTableStyle="TableStyleMedium9" defaultPivotStyle="PivotStyleLight16"/>
  <colors>
    <mruColors>
      <color rgb="FFB4F9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333375</xdr:colOff>
      <xdr:row>22</xdr:row>
      <xdr:rowOff>0</xdr:rowOff>
    </xdr:from>
    <xdr:to>
      <xdr:col>6</xdr:col>
      <xdr:colOff>152400</xdr:colOff>
      <xdr:row>22</xdr:row>
      <xdr:rowOff>0</xdr:rowOff>
    </xdr:to>
    <xdr:sp macro="" textlink="">
      <xdr:nvSpPr>
        <xdr:cNvPr id="17370" name="Rectangle 1">
          <a:extLst>
            <a:ext uri="{FF2B5EF4-FFF2-40B4-BE49-F238E27FC236}">
              <a16:creationId xmlns:a16="http://schemas.microsoft.com/office/drawing/2014/main" xmlns="" id="{00000000-0008-0000-0000-0000DA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22</xdr:row>
      <xdr:rowOff>0</xdr:rowOff>
    </xdr:from>
    <xdr:to>
      <xdr:col>6</xdr:col>
      <xdr:colOff>323850</xdr:colOff>
      <xdr:row>22</xdr:row>
      <xdr:rowOff>0</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6</xdr:col>
      <xdr:colOff>333375</xdr:colOff>
      <xdr:row>22</xdr:row>
      <xdr:rowOff>0</xdr:rowOff>
    </xdr:from>
    <xdr:to>
      <xdr:col>6</xdr:col>
      <xdr:colOff>152400</xdr:colOff>
      <xdr:row>22</xdr:row>
      <xdr:rowOff>0</xdr:rowOff>
    </xdr:to>
    <xdr:sp macro="" textlink="">
      <xdr:nvSpPr>
        <xdr:cNvPr id="17373" name="Rectangle 5">
          <a:extLst>
            <a:ext uri="{FF2B5EF4-FFF2-40B4-BE49-F238E27FC236}">
              <a16:creationId xmlns:a16="http://schemas.microsoft.com/office/drawing/2014/main" xmlns="" id="{00000000-0008-0000-0000-0000DD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22</xdr:row>
      <xdr:rowOff>0</xdr:rowOff>
    </xdr:from>
    <xdr:to>
      <xdr:col>6</xdr:col>
      <xdr:colOff>323850</xdr:colOff>
      <xdr:row>22</xdr:row>
      <xdr:rowOff>0</xdr:rowOff>
    </xdr:to>
    <xdr:sp macro="" textlink="">
      <xdr:nvSpPr>
        <xdr:cNvPr id="7" name="Text Box 6">
          <a:extLst>
            <a:ext uri="{FF2B5EF4-FFF2-40B4-BE49-F238E27FC236}">
              <a16:creationId xmlns:a16="http://schemas.microsoft.com/office/drawing/2014/main" xmlns="" id="{00000000-0008-0000-0000-000007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6</xdr:col>
      <xdr:colOff>333375</xdr:colOff>
      <xdr:row>42</xdr:row>
      <xdr:rowOff>0</xdr:rowOff>
    </xdr:from>
    <xdr:to>
      <xdr:col>6</xdr:col>
      <xdr:colOff>152400</xdr:colOff>
      <xdr:row>42</xdr:row>
      <xdr:rowOff>0</xdr:rowOff>
    </xdr:to>
    <xdr:sp macro="" textlink="">
      <xdr:nvSpPr>
        <xdr:cNvPr id="17376" name="Rectangle 9">
          <a:extLst>
            <a:ext uri="{FF2B5EF4-FFF2-40B4-BE49-F238E27FC236}">
              <a16:creationId xmlns:a16="http://schemas.microsoft.com/office/drawing/2014/main" xmlns="" id="{00000000-0008-0000-0000-0000E0430000}"/>
            </a:ext>
          </a:extLst>
        </xdr:cNvPr>
        <xdr:cNvSpPr>
          <a:spLocks noChangeArrowheads="1"/>
        </xdr:cNvSpPr>
      </xdr:nvSpPr>
      <xdr:spPr bwMode="auto">
        <a:xfrm>
          <a:off x="1057275" y="133159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42</xdr:row>
      <xdr:rowOff>0</xdr:rowOff>
    </xdr:from>
    <xdr:to>
      <xdr:col>6</xdr:col>
      <xdr:colOff>323850</xdr:colOff>
      <xdr:row>42</xdr:row>
      <xdr:rowOff>0</xdr:rowOff>
    </xdr:to>
    <xdr:sp macro="" textlink="">
      <xdr:nvSpPr>
        <xdr:cNvPr id="10" name="Text Box 10">
          <a:extLst>
            <a:ext uri="{FF2B5EF4-FFF2-40B4-BE49-F238E27FC236}">
              <a16:creationId xmlns:a16="http://schemas.microsoft.com/office/drawing/2014/main" xmlns="" id="{00000000-0008-0000-0000-00000A000000}"/>
            </a:ext>
          </a:extLst>
        </xdr:cNvPr>
        <xdr:cNvSpPr txBox="1">
          <a:spLocks noChangeArrowheads="1"/>
        </xdr:cNvSpPr>
      </xdr:nvSpPr>
      <xdr:spPr bwMode="auto">
        <a:xfrm>
          <a:off x="904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42</xdr:row>
      <xdr:rowOff>0</xdr:rowOff>
    </xdr:from>
    <xdr:to>
      <xdr:col>11</xdr:col>
      <xdr:colOff>238125</xdr:colOff>
      <xdr:row>42</xdr:row>
      <xdr:rowOff>0</xdr:rowOff>
    </xdr:to>
    <xdr:sp macro="" textlink="">
      <xdr:nvSpPr>
        <xdr:cNvPr id="11" name="Text Box 11">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666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22</xdr:row>
      <xdr:rowOff>0</xdr:rowOff>
    </xdr:from>
    <xdr:to>
      <xdr:col>6</xdr:col>
      <xdr:colOff>152400</xdr:colOff>
      <xdr:row>22</xdr:row>
      <xdr:rowOff>0</xdr:rowOff>
    </xdr:to>
    <xdr:sp macro="" textlink="">
      <xdr:nvSpPr>
        <xdr:cNvPr id="13" name="Rectangle 1">
          <a:extLst>
            <a:ext uri="{FF2B5EF4-FFF2-40B4-BE49-F238E27FC236}">
              <a16:creationId xmlns:a16="http://schemas.microsoft.com/office/drawing/2014/main" xmlns="" id="{00000000-0008-0000-0000-00000D000000}"/>
            </a:ext>
          </a:extLst>
        </xdr:cNvPr>
        <xdr:cNvSpPr>
          <a:spLocks noChangeArrowheads="1"/>
        </xdr:cNvSpPr>
      </xdr:nvSpPr>
      <xdr:spPr bwMode="auto">
        <a:xfrm>
          <a:off x="1152525" y="6591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22</xdr:row>
      <xdr:rowOff>0</xdr:rowOff>
    </xdr:from>
    <xdr:to>
      <xdr:col>6</xdr:col>
      <xdr:colOff>323850</xdr:colOff>
      <xdr:row>22</xdr:row>
      <xdr:rowOff>0</xdr:rowOff>
    </xdr:to>
    <xdr:sp macro="" textlink="">
      <xdr:nvSpPr>
        <xdr:cNvPr id="14" name="Text Box 2">
          <a:extLst>
            <a:ext uri="{FF2B5EF4-FFF2-40B4-BE49-F238E27FC236}">
              <a16:creationId xmlns:a16="http://schemas.microsoft.com/office/drawing/2014/main" xmlns="" id="{00000000-0008-0000-0000-00000E000000}"/>
            </a:ext>
          </a:extLst>
        </xdr:cNvPr>
        <xdr:cNvSpPr txBox="1">
          <a:spLocks noChangeArrowheads="1"/>
        </xdr:cNvSpPr>
      </xdr:nvSpPr>
      <xdr:spPr bwMode="auto">
        <a:xfrm>
          <a:off x="1000125" y="65913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6</xdr:col>
      <xdr:colOff>333375</xdr:colOff>
      <xdr:row>22</xdr:row>
      <xdr:rowOff>0</xdr:rowOff>
    </xdr:from>
    <xdr:to>
      <xdr:col>6</xdr:col>
      <xdr:colOff>152400</xdr:colOff>
      <xdr:row>22</xdr:row>
      <xdr:rowOff>0</xdr:rowOff>
    </xdr:to>
    <xdr:sp macro="" textlink="">
      <xdr:nvSpPr>
        <xdr:cNvPr id="16" name="Rectangle 5">
          <a:extLst>
            <a:ext uri="{FF2B5EF4-FFF2-40B4-BE49-F238E27FC236}">
              <a16:creationId xmlns:a16="http://schemas.microsoft.com/office/drawing/2014/main" xmlns="" id="{00000000-0008-0000-0000-000010000000}"/>
            </a:ext>
          </a:extLst>
        </xdr:cNvPr>
        <xdr:cNvSpPr>
          <a:spLocks noChangeArrowheads="1"/>
        </xdr:cNvSpPr>
      </xdr:nvSpPr>
      <xdr:spPr bwMode="auto">
        <a:xfrm>
          <a:off x="1152525" y="659130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333375</xdr:colOff>
      <xdr:row>42</xdr:row>
      <xdr:rowOff>0</xdr:rowOff>
    </xdr:from>
    <xdr:to>
      <xdr:col>6</xdr:col>
      <xdr:colOff>152400</xdr:colOff>
      <xdr:row>42</xdr:row>
      <xdr:rowOff>0</xdr:rowOff>
    </xdr:to>
    <xdr:sp macro="" textlink="">
      <xdr:nvSpPr>
        <xdr:cNvPr id="15" name="Rectangle 9">
          <a:extLst>
            <a:ext uri="{FF2B5EF4-FFF2-40B4-BE49-F238E27FC236}">
              <a16:creationId xmlns:a16="http://schemas.microsoft.com/office/drawing/2014/main" xmlns="" id="{00000000-0008-0000-0000-00000F000000}"/>
            </a:ext>
          </a:extLst>
        </xdr:cNvPr>
        <xdr:cNvSpPr>
          <a:spLocks noChangeArrowheads="1"/>
        </xdr:cNvSpPr>
      </xdr:nvSpPr>
      <xdr:spPr bwMode="auto">
        <a:xfrm>
          <a:off x="1238250" y="134112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42</xdr:row>
      <xdr:rowOff>0</xdr:rowOff>
    </xdr:from>
    <xdr:to>
      <xdr:col>6</xdr:col>
      <xdr:colOff>323850</xdr:colOff>
      <xdr:row>42</xdr:row>
      <xdr:rowOff>0</xdr:rowOff>
    </xdr:to>
    <xdr:sp macro="" textlink="">
      <xdr:nvSpPr>
        <xdr:cNvPr id="17" name="Text Box 10">
          <a:extLst>
            <a:ext uri="{FF2B5EF4-FFF2-40B4-BE49-F238E27FC236}">
              <a16:creationId xmlns:a16="http://schemas.microsoft.com/office/drawing/2014/main" xmlns="" id="{00000000-0008-0000-0000-000011000000}"/>
            </a:ext>
          </a:extLst>
        </xdr:cNvPr>
        <xdr:cNvSpPr txBox="1">
          <a:spLocks noChangeArrowheads="1"/>
        </xdr:cNvSpPr>
      </xdr:nvSpPr>
      <xdr:spPr bwMode="auto">
        <a:xfrm>
          <a:off x="1085850" y="134112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42</xdr:row>
      <xdr:rowOff>0</xdr:rowOff>
    </xdr:from>
    <xdr:to>
      <xdr:col>11</xdr:col>
      <xdr:colOff>238125</xdr:colOff>
      <xdr:row>42</xdr:row>
      <xdr:rowOff>0</xdr:rowOff>
    </xdr:to>
    <xdr:sp macro="" textlink="">
      <xdr:nvSpPr>
        <xdr:cNvPr id="18" name="Text Box 11">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952625" y="134112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49</xdr:row>
      <xdr:rowOff>0</xdr:rowOff>
    </xdr:from>
    <xdr:to>
      <xdr:col>6</xdr:col>
      <xdr:colOff>152400</xdr:colOff>
      <xdr:row>49</xdr:row>
      <xdr:rowOff>0</xdr:rowOff>
    </xdr:to>
    <xdr:sp macro="" textlink="">
      <xdr:nvSpPr>
        <xdr:cNvPr id="19" name="Rectangle 9">
          <a:extLst>
            <a:ext uri="{FF2B5EF4-FFF2-40B4-BE49-F238E27FC236}">
              <a16:creationId xmlns:a16="http://schemas.microsoft.com/office/drawing/2014/main" xmlns="" id="{00000000-0008-0000-0000-000013000000}"/>
            </a:ext>
          </a:extLst>
        </xdr:cNvPr>
        <xdr:cNvSpPr>
          <a:spLocks noChangeArrowheads="1"/>
        </xdr:cNvSpPr>
      </xdr:nvSpPr>
      <xdr:spPr bwMode="auto">
        <a:xfrm>
          <a:off x="1238250" y="159162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49</xdr:row>
      <xdr:rowOff>0</xdr:rowOff>
    </xdr:from>
    <xdr:to>
      <xdr:col>6</xdr:col>
      <xdr:colOff>323850</xdr:colOff>
      <xdr:row>49</xdr:row>
      <xdr:rowOff>0</xdr:rowOff>
    </xdr:to>
    <xdr:sp macro="" textlink="">
      <xdr:nvSpPr>
        <xdr:cNvPr id="20" name="Text Box 10">
          <a:extLst>
            <a:ext uri="{FF2B5EF4-FFF2-40B4-BE49-F238E27FC236}">
              <a16:creationId xmlns:a16="http://schemas.microsoft.com/office/drawing/2014/main" xmlns="" id="{00000000-0008-0000-0000-000014000000}"/>
            </a:ext>
          </a:extLst>
        </xdr:cNvPr>
        <xdr:cNvSpPr txBox="1">
          <a:spLocks noChangeArrowheads="1"/>
        </xdr:cNvSpPr>
      </xdr:nvSpPr>
      <xdr:spPr bwMode="auto">
        <a:xfrm>
          <a:off x="1085850" y="159162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49</xdr:row>
      <xdr:rowOff>0</xdr:rowOff>
    </xdr:from>
    <xdr:to>
      <xdr:col>11</xdr:col>
      <xdr:colOff>238125</xdr:colOff>
      <xdr:row>49</xdr:row>
      <xdr:rowOff>0</xdr:rowOff>
    </xdr:to>
    <xdr:sp macro="" textlink="">
      <xdr:nvSpPr>
        <xdr:cNvPr id="21" name="Text Box 11">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952625" y="159162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editAs="oneCell">
    <xdr:from>
      <xdr:col>0</xdr:col>
      <xdr:colOff>51955</xdr:colOff>
      <xdr:row>0</xdr:row>
      <xdr:rowOff>77933</xdr:rowOff>
    </xdr:from>
    <xdr:to>
      <xdr:col>5</xdr:col>
      <xdr:colOff>129886</xdr:colOff>
      <xdr:row>1</xdr:row>
      <xdr:rowOff>225137</xdr:rowOff>
    </xdr:to>
    <xdr:pic>
      <xdr:nvPicPr>
        <xdr:cNvPr id="22" name="14 Imagen">
          <a:extLst>
            <a:ext uri="{FF2B5EF4-FFF2-40B4-BE49-F238E27FC236}">
              <a16:creationId xmlns:a16="http://schemas.microsoft.com/office/drawing/2014/main" xmlns="" id="{00000000-0008-0000-0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5" y="77933"/>
          <a:ext cx="987136" cy="406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103909</xdr:colOff>
      <xdr:row>0</xdr:row>
      <xdr:rowOff>95251</xdr:rowOff>
    </xdr:from>
    <xdr:to>
      <xdr:col>43</xdr:col>
      <xdr:colOff>138546</xdr:colOff>
      <xdr:row>1</xdr:row>
      <xdr:rowOff>251114</xdr:rowOff>
    </xdr:to>
    <xdr:pic>
      <xdr:nvPicPr>
        <xdr:cNvPr id="23" name="15 Imagen">
          <a:extLst>
            <a:ext uri="{FF2B5EF4-FFF2-40B4-BE49-F238E27FC236}">
              <a16:creationId xmlns:a16="http://schemas.microsoft.com/office/drawing/2014/main" xmlns=""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32023" y="95251"/>
          <a:ext cx="952500" cy="415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103909</xdr:colOff>
      <xdr:row>68</xdr:row>
      <xdr:rowOff>372339</xdr:rowOff>
    </xdr:from>
    <xdr:to>
      <xdr:col>43</xdr:col>
      <xdr:colOff>178378</xdr:colOff>
      <xdr:row>69</xdr:row>
      <xdr:rowOff>158459</xdr:rowOff>
    </xdr:to>
    <xdr:pic>
      <xdr:nvPicPr>
        <xdr:cNvPr id="24" name="23 Imagen">
          <a:extLst>
            <a:ext uri="{FF2B5EF4-FFF2-40B4-BE49-F238E27FC236}">
              <a16:creationId xmlns:a16="http://schemas.microsoft.com/office/drawing/2014/main" xmlns="" id="{00000000-0008-0000-00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04659" y="20279589"/>
          <a:ext cx="1719696"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kenwort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0"/>
  <sheetViews>
    <sheetView showGridLines="0" tabSelected="1" view="pageBreakPreview" zoomScale="110" zoomScaleNormal="110" zoomScaleSheetLayoutView="110" workbookViewId="0">
      <selection activeCell="A7" sqref="A7:AR7"/>
    </sheetView>
  </sheetViews>
  <sheetFormatPr baseColWidth="10" defaultColWidth="2.28515625" defaultRowHeight="12.75"/>
  <cols>
    <col min="1" max="6" width="2.7109375" style="24" customWidth="1"/>
    <col min="7" max="10" width="2.28515625" style="24" customWidth="1"/>
    <col min="11" max="11" width="3.85546875" style="24" customWidth="1"/>
    <col min="12" max="16" width="2.28515625" style="24" customWidth="1"/>
    <col min="17" max="17" width="1.42578125" style="24" customWidth="1"/>
    <col min="18" max="18" width="2.85546875" style="24" customWidth="1"/>
    <col min="19" max="19" width="3.5703125" style="24" customWidth="1"/>
    <col min="20" max="20" width="2.85546875" style="24" customWidth="1"/>
    <col min="21" max="21" width="5.140625" style="24" customWidth="1"/>
    <col min="22" max="35" width="2.28515625" style="24" customWidth="1"/>
    <col min="36" max="39" width="3.5703125" style="24" customWidth="1"/>
    <col min="40" max="42" width="2.28515625" style="24" customWidth="1"/>
    <col min="43" max="43" width="3.140625" style="24" customWidth="1"/>
    <col min="44" max="44" width="3.28515625" style="24" customWidth="1"/>
    <col min="45" max="16384" width="2.28515625" style="24"/>
  </cols>
  <sheetData>
    <row r="1" spans="1:44" ht="20.25" customHeight="1">
      <c r="A1" s="35"/>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7"/>
    </row>
    <row r="2" spans="1:44" s="25" customFormat="1" ht="38.25" customHeight="1">
      <c r="A2" s="144" t="s">
        <v>207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6"/>
    </row>
    <row r="3" spans="1:44" ht="0.75" hidden="1" customHeight="1">
      <c r="A3" s="147"/>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9"/>
    </row>
    <row r="4" spans="1:44" ht="30" customHeight="1">
      <c r="A4" s="150" t="s">
        <v>84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2"/>
    </row>
    <row r="5" spans="1:44">
      <c r="A5" s="150" t="s">
        <v>152</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2"/>
    </row>
    <row r="6" spans="1:44">
      <c r="A6" s="96" t="s">
        <v>199</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121"/>
    </row>
    <row r="7" spans="1:44" s="26" customFormat="1" ht="18" customHeight="1">
      <c r="A7" s="156"/>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6"/>
    </row>
    <row r="8" spans="1:44" ht="27" customHeight="1">
      <c r="A8" s="107" t="s">
        <v>153</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9"/>
    </row>
    <row r="9" spans="1:44" ht="12.75" customHeight="1">
      <c r="A9" s="128" t="s">
        <v>154</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129"/>
      <c r="AF9" s="98" t="s">
        <v>155</v>
      </c>
      <c r="AG9" s="99"/>
      <c r="AH9" s="99"/>
      <c r="AI9" s="99"/>
      <c r="AJ9" s="99"/>
      <c r="AK9" s="99"/>
      <c r="AL9" s="99"/>
      <c r="AM9" s="99"/>
      <c r="AN9" s="99"/>
      <c r="AO9" s="99"/>
      <c r="AP9" s="99"/>
      <c r="AQ9" s="99"/>
      <c r="AR9" s="100"/>
    </row>
    <row r="10" spans="1:44" ht="24.75" customHeight="1">
      <c r="A10" s="130" t="s">
        <v>210</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31"/>
      <c r="AF10" s="167" t="str">
        <f>VLOOKUP(A10,DATOS!R:S,2,FALSE)</f>
        <v>RUC</v>
      </c>
      <c r="AG10" s="168"/>
      <c r="AH10" s="168"/>
      <c r="AI10" s="168"/>
      <c r="AJ10" s="168"/>
      <c r="AK10" s="168"/>
      <c r="AL10" s="168"/>
      <c r="AM10" s="168"/>
      <c r="AN10" s="168"/>
      <c r="AO10" s="168"/>
      <c r="AP10" s="168"/>
      <c r="AQ10" s="168"/>
      <c r="AR10" s="169"/>
    </row>
    <row r="11" spans="1:44" ht="23.25" customHeight="1">
      <c r="A11" s="107" t="s">
        <v>156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9"/>
    </row>
    <row r="12" spans="1:44" s="27" customFormat="1" ht="16.5" customHeight="1">
      <c r="A12" s="128" t="s">
        <v>159</v>
      </c>
      <c r="B12" s="99"/>
      <c r="C12" s="99"/>
      <c r="D12" s="99"/>
      <c r="E12" s="99"/>
      <c r="F12" s="129"/>
      <c r="G12" s="98" t="s">
        <v>160</v>
      </c>
      <c r="H12" s="99"/>
      <c r="I12" s="99"/>
      <c r="J12" s="99"/>
      <c r="K12" s="99"/>
      <c r="L12" s="99"/>
      <c r="M12" s="99"/>
      <c r="N12" s="99"/>
      <c r="O12" s="99"/>
      <c r="P12" s="99"/>
      <c r="Q12" s="97" t="s">
        <v>161</v>
      </c>
      <c r="R12" s="97"/>
      <c r="S12" s="97"/>
      <c r="T12" s="97"/>
      <c r="U12" s="97"/>
      <c r="V12" s="97"/>
      <c r="W12" s="97"/>
      <c r="X12" s="97"/>
      <c r="Y12" s="97"/>
      <c r="Z12" s="97"/>
      <c r="AA12" s="97"/>
      <c r="AB12" s="98" t="s">
        <v>162</v>
      </c>
      <c r="AC12" s="99"/>
      <c r="AD12" s="99"/>
      <c r="AE12" s="99"/>
      <c r="AF12" s="99"/>
      <c r="AG12" s="99"/>
      <c r="AH12" s="99"/>
      <c r="AI12" s="99"/>
      <c r="AJ12" s="99"/>
      <c r="AK12" s="99"/>
      <c r="AL12" s="99"/>
      <c r="AM12" s="99"/>
      <c r="AN12" s="99"/>
      <c r="AO12" s="99"/>
      <c r="AP12" s="99"/>
      <c r="AQ12" s="99"/>
      <c r="AR12" s="100"/>
    </row>
    <row r="13" spans="1:44" ht="23.25" customHeight="1">
      <c r="A13" s="116"/>
      <c r="B13" s="117"/>
      <c r="C13" s="117"/>
      <c r="D13" s="117"/>
      <c r="E13" s="117"/>
      <c r="F13" s="118"/>
      <c r="G13" s="72"/>
      <c r="H13" s="73"/>
      <c r="I13" s="73"/>
      <c r="J13" s="73"/>
      <c r="K13" s="73"/>
      <c r="L13" s="73"/>
      <c r="M13" s="73"/>
      <c r="N13" s="73"/>
      <c r="O13" s="73"/>
      <c r="P13" s="106"/>
      <c r="Q13" s="72"/>
      <c r="R13" s="73"/>
      <c r="S13" s="73"/>
      <c r="T13" s="73"/>
      <c r="U13" s="73"/>
      <c r="V13" s="73"/>
      <c r="W13" s="73"/>
      <c r="X13" s="73"/>
      <c r="Y13" s="73"/>
      <c r="Z13" s="73"/>
      <c r="AA13" s="106"/>
      <c r="AB13" s="72"/>
      <c r="AC13" s="73"/>
      <c r="AD13" s="73"/>
      <c r="AE13" s="73"/>
      <c r="AF13" s="73"/>
      <c r="AG13" s="73"/>
      <c r="AH13" s="73"/>
      <c r="AI13" s="73"/>
      <c r="AJ13" s="73"/>
      <c r="AK13" s="73"/>
      <c r="AL13" s="73"/>
      <c r="AM13" s="73"/>
      <c r="AN13" s="73"/>
      <c r="AO13" s="73"/>
      <c r="AP13" s="73"/>
      <c r="AQ13" s="73"/>
      <c r="AR13" s="74"/>
    </row>
    <row r="14" spans="1:44" ht="18.75" customHeight="1">
      <c r="A14" s="107" t="s">
        <v>163</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9"/>
    </row>
    <row r="15" spans="1:44" ht="21.75" customHeight="1">
      <c r="A15" s="164" t="s">
        <v>157</v>
      </c>
      <c r="B15" s="165"/>
      <c r="C15" s="165"/>
      <c r="D15" s="165"/>
      <c r="E15" s="165"/>
      <c r="F15" s="166"/>
      <c r="G15" s="127" t="s">
        <v>164</v>
      </c>
      <c r="H15" s="127"/>
      <c r="I15" s="127"/>
      <c r="J15" s="127"/>
      <c r="K15" s="127"/>
      <c r="L15" s="127" t="s">
        <v>165</v>
      </c>
      <c r="M15" s="127"/>
      <c r="N15" s="127"/>
      <c r="O15" s="127"/>
      <c r="P15" s="127"/>
      <c r="Q15" s="127"/>
      <c r="R15" s="127"/>
      <c r="S15" s="127"/>
      <c r="T15" s="127"/>
      <c r="U15" s="127"/>
      <c r="V15" s="98" t="s">
        <v>166</v>
      </c>
      <c r="W15" s="99"/>
      <c r="X15" s="99"/>
      <c r="Y15" s="99"/>
      <c r="Z15" s="99"/>
      <c r="AA15" s="99"/>
      <c r="AB15" s="99"/>
      <c r="AC15" s="99"/>
      <c r="AD15" s="99"/>
      <c r="AE15" s="99"/>
      <c r="AF15" s="99"/>
      <c r="AG15" s="99"/>
      <c r="AH15" s="99"/>
      <c r="AI15" s="99"/>
      <c r="AJ15" s="99"/>
      <c r="AK15" s="99"/>
      <c r="AL15" s="99"/>
      <c r="AM15" s="99"/>
      <c r="AN15" s="99"/>
      <c r="AO15" s="99"/>
      <c r="AP15" s="99"/>
      <c r="AQ15" s="99"/>
      <c r="AR15" s="100"/>
    </row>
    <row r="16" spans="1:44" ht="27" customHeight="1">
      <c r="A16" s="116"/>
      <c r="B16" s="117"/>
      <c r="C16" s="117"/>
      <c r="D16" s="117"/>
      <c r="E16" s="117"/>
      <c r="F16" s="118"/>
      <c r="G16" s="72"/>
      <c r="H16" s="73"/>
      <c r="I16" s="73"/>
      <c r="J16" s="73"/>
      <c r="K16" s="106"/>
      <c r="L16" s="163"/>
      <c r="M16" s="163"/>
      <c r="N16" s="163"/>
      <c r="O16" s="163"/>
      <c r="P16" s="163"/>
      <c r="Q16" s="163"/>
      <c r="R16" s="163"/>
      <c r="S16" s="163"/>
      <c r="T16" s="163"/>
      <c r="U16" s="163"/>
      <c r="V16" s="124"/>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6"/>
    </row>
    <row r="17" spans="1:44" ht="24.75" customHeight="1">
      <c r="A17" s="96" t="s">
        <v>167</v>
      </c>
      <c r="B17" s="97"/>
      <c r="C17" s="97"/>
      <c r="D17" s="97"/>
      <c r="E17" s="97"/>
      <c r="F17" s="97"/>
      <c r="G17" s="97"/>
      <c r="H17" s="97"/>
      <c r="I17" s="97"/>
      <c r="J17" s="97"/>
      <c r="K17" s="97"/>
      <c r="L17" s="97"/>
      <c r="M17" s="97"/>
      <c r="N17" s="97" t="s">
        <v>168</v>
      </c>
      <c r="O17" s="97"/>
      <c r="P17" s="97"/>
      <c r="Q17" s="97"/>
      <c r="R17" s="97"/>
      <c r="S17" s="97"/>
      <c r="T17" s="97"/>
      <c r="U17" s="97"/>
      <c r="V17" s="122"/>
      <c r="W17" s="122"/>
      <c r="X17" s="122"/>
      <c r="Y17" s="122"/>
      <c r="Z17" s="122"/>
      <c r="AA17" s="122" t="s">
        <v>169</v>
      </c>
      <c r="AB17" s="122"/>
      <c r="AC17" s="122"/>
      <c r="AD17" s="122"/>
      <c r="AE17" s="122"/>
      <c r="AF17" s="122"/>
      <c r="AG17" s="122"/>
      <c r="AH17" s="122"/>
      <c r="AI17" s="122"/>
      <c r="AJ17" s="122"/>
      <c r="AK17" s="122"/>
      <c r="AL17" s="122"/>
      <c r="AM17" s="122"/>
      <c r="AN17" s="122"/>
      <c r="AO17" s="122"/>
      <c r="AP17" s="122"/>
      <c r="AQ17" s="122"/>
      <c r="AR17" s="123"/>
    </row>
    <row r="18" spans="1:44" ht="30" customHeight="1">
      <c r="A18" s="120"/>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111"/>
    </row>
    <row r="19" spans="1:44" ht="35.25" customHeight="1">
      <c r="A19" s="96" t="s">
        <v>170</v>
      </c>
      <c r="B19" s="97"/>
      <c r="C19" s="97"/>
      <c r="D19" s="97"/>
      <c r="E19" s="97"/>
      <c r="F19" s="97"/>
      <c r="G19" s="97"/>
      <c r="H19" s="97"/>
      <c r="I19" s="97"/>
      <c r="J19" s="97"/>
      <c r="K19" s="97" t="s">
        <v>171</v>
      </c>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121"/>
    </row>
    <row r="20" spans="1:44" ht="23.25" customHeight="1">
      <c r="A20" s="116"/>
      <c r="B20" s="117"/>
      <c r="C20" s="117"/>
      <c r="D20" s="117"/>
      <c r="E20" s="117"/>
      <c r="F20" s="117"/>
      <c r="G20" s="117"/>
      <c r="H20" s="117"/>
      <c r="I20" s="117"/>
      <c r="J20" s="118"/>
      <c r="K20" s="110"/>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111"/>
    </row>
    <row r="21" spans="1:44" ht="24.75" customHeight="1">
      <c r="A21" s="112" t="s">
        <v>172</v>
      </c>
      <c r="B21" s="113"/>
      <c r="C21" s="113"/>
      <c r="D21" s="113"/>
      <c r="E21" s="113"/>
      <c r="F21" s="114"/>
      <c r="G21" s="115" t="s">
        <v>173</v>
      </c>
      <c r="H21" s="113"/>
      <c r="I21" s="113"/>
      <c r="J21" s="113"/>
      <c r="K21" s="114"/>
      <c r="L21" s="115" t="s">
        <v>174</v>
      </c>
      <c r="M21" s="113"/>
      <c r="N21" s="113"/>
      <c r="O21" s="113"/>
      <c r="P21" s="113"/>
      <c r="Q21" s="113"/>
      <c r="R21" s="113"/>
      <c r="S21" s="113"/>
      <c r="T21" s="113"/>
      <c r="U21" s="114"/>
      <c r="V21" s="98" t="s">
        <v>175</v>
      </c>
      <c r="W21" s="99"/>
      <c r="X21" s="99"/>
      <c r="Y21" s="99"/>
      <c r="Z21" s="99"/>
      <c r="AA21" s="99"/>
      <c r="AB21" s="99"/>
      <c r="AC21" s="99"/>
      <c r="AD21" s="99"/>
      <c r="AE21" s="99"/>
      <c r="AF21" s="99"/>
      <c r="AG21" s="99"/>
      <c r="AH21" s="99"/>
      <c r="AI21" s="99"/>
      <c r="AJ21" s="99"/>
      <c r="AK21" s="99"/>
      <c r="AL21" s="99"/>
      <c r="AM21" s="99"/>
      <c r="AN21" s="99"/>
      <c r="AO21" s="99"/>
      <c r="AP21" s="99"/>
      <c r="AQ21" s="99"/>
      <c r="AR21" s="100"/>
    </row>
    <row r="22" spans="1:44" ht="32.25" customHeight="1">
      <c r="A22" s="119"/>
      <c r="B22" s="73"/>
      <c r="C22" s="73"/>
      <c r="D22" s="73"/>
      <c r="E22" s="73"/>
      <c r="F22" s="106"/>
      <c r="G22" s="103"/>
      <c r="H22" s="104"/>
      <c r="I22" s="104"/>
      <c r="J22" s="104"/>
      <c r="K22" s="105"/>
      <c r="L22" s="72"/>
      <c r="M22" s="73"/>
      <c r="N22" s="73"/>
      <c r="O22" s="73"/>
      <c r="P22" s="73"/>
      <c r="Q22" s="73"/>
      <c r="R22" s="73"/>
      <c r="S22" s="73"/>
      <c r="T22" s="73"/>
      <c r="U22" s="106"/>
      <c r="V22" s="72"/>
      <c r="W22" s="73"/>
      <c r="X22" s="73"/>
      <c r="Y22" s="73"/>
      <c r="Z22" s="73"/>
      <c r="AA22" s="73"/>
      <c r="AB22" s="73"/>
      <c r="AC22" s="73"/>
      <c r="AD22" s="73"/>
      <c r="AE22" s="73"/>
      <c r="AF22" s="73"/>
      <c r="AG22" s="73"/>
      <c r="AH22" s="73"/>
      <c r="AI22" s="73"/>
      <c r="AJ22" s="73"/>
      <c r="AK22" s="73"/>
      <c r="AL22" s="73"/>
      <c r="AM22" s="73"/>
      <c r="AN22" s="73"/>
      <c r="AO22" s="73"/>
      <c r="AP22" s="73"/>
      <c r="AQ22" s="73"/>
      <c r="AR22" s="74"/>
    </row>
    <row r="23" spans="1:44" ht="21.75" customHeight="1">
      <c r="A23" s="107" t="s">
        <v>249</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9"/>
    </row>
    <row r="24" spans="1:44" s="28" customFormat="1" ht="22.5" customHeight="1">
      <c r="A24" s="88" t="s">
        <v>176</v>
      </c>
      <c r="B24" s="86"/>
      <c r="C24" s="86"/>
      <c r="D24" s="86"/>
      <c r="E24" s="86"/>
      <c r="F24" s="87"/>
      <c r="G24" s="102"/>
      <c r="H24" s="102"/>
      <c r="I24" s="102"/>
      <c r="J24" s="102"/>
      <c r="K24" s="102"/>
      <c r="L24" s="102"/>
      <c r="M24" s="102"/>
      <c r="N24" s="102"/>
      <c r="O24" s="102"/>
      <c r="P24" s="102"/>
      <c r="Q24" s="102"/>
      <c r="R24" s="101" t="s">
        <v>177</v>
      </c>
      <c r="S24" s="101"/>
      <c r="T24" s="101"/>
      <c r="U24" s="101"/>
      <c r="V24" s="66"/>
      <c r="W24" s="67"/>
      <c r="X24" s="67"/>
      <c r="Y24" s="67"/>
      <c r="Z24" s="67"/>
      <c r="AA24" s="67"/>
      <c r="AB24" s="67"/>
      <c r="AC24" s="67"/>
      <c r="AD24" s="67"/>
      <c r="AE24" s="67"/>
      <c r="AF24" s="67"/>
      <c r="AG24" s="67"/>
      <c r="AH24" s="67"/>
      <c r="AI24" s="92"/>
      <c r="AJ24" s="85" t="s">
        <v>178</v>
      </c>
      <c r="AK24" s="86"/>
      <c r="AL24" s="86"/>
      <c r="AM24" s="87"/>
      <c r="AN24" s="66"/>
      <c r="AO24" s="67"/>
      <c r="AP24" s="67"/>
      <c r="AQ24" s="67"/>
      <c r="AR24" s="68"/>
    </row>
    <row r="25" spans="1:44" ht="20.25" customHeight="1">
      <c r="A25" s="88" t="s">
        <v>179</v>
      </c>
      <c r="B25" s="86"/>
      <c r="C25" s="86"/>
      <c r="D25" s="86"/>
      <c r="E25" s="86"/>
      <c r="F25" s="87"/>
      <c r="G25" s="66"/>
      <c r="H25" s="67"/>
      <c r="I25" s="67"/>
      <c r="J25" s="67"/>
      <c r="K25" s="67"/>
      <c r="L25" s="67"/>
      <c r="M25" s="67"/>
      <c r="N25" s="67"/>
      <c r="O25" s="67"/>
      <c r="P25" s="67"/>
      <c r="Q25" s="92"/>
      <c r="R25" s="101" t="s">
        <v>180</v>
      </c>
      <c r="S25" s="101"/>
      <c r="T25" s="101"/>
      <c r="U25" s="101"/>
      <c r="V25" s="66"/>
      <c r="W25" s="67"/>
      <c r="X25" s="67"/>
      <c r="Y25" s="67"/>
      <c r="Z25" s="67"/>
      <c r="AA25" s="67"/>
      <c r="AB25" s="67"/>
      <c r="AC25" s="67"/>
      <c r="AD25" s="67"/>
      <c r="AE25" s="67"/>
      <c r="AF25" s="67"/>
      <c r="AG25" s="67"/>
      <c r="AH25" s="67"/>
      <c r="AI25" s="92"/>
      <c r="AJ25" s="85" t="s">
        <v>181</v>
      </c>
      <c r="AK25" s="86"/>
      <c r="AL25" s="86"/>
      <c r="AM25" s="87"/>
      <c r="AN25" s="66"/>
      <c r="AO25" s="67"/>
      <c r="AP25" s="67"/>
      <c r="AQ25" s="67"/>
      <c r="AR25" s="68"/>
    </row>
    <row r="26" spans="1:44" ht="21.75" customHeight="1">
      <c r="A26" s="88" t="s">
        <v>182</v>
      </c>
      <c r="B26" s="86"/>
      <c r="C26" s="86"/>
      <c r="D26" s="86"/>
      <c r="E26" s="86"/>
      <c r="F26" s="87"/>
      <c r="G26" s="93"/>
      <c r="H26" s="94"/>
      <c r="I26" s="94"/>
      <c r="J26" s="94"/>
      <c r="K26" s="94"/>
      <c r="L26" s="94"/>
      <c r="M26" s="94"/>
      <c r="N26" s="94"/>
      <c r="O26" s="94"/>
      <c r="P26" s="94"/>
      <c r="Q26" s="95"/>
      <c r="R26" s="85" t="s">
        <v>183</v>
      </c>
      <c r="S26" s="86"/>
      <c r="T26" s="86"/>
      <c r="U26" s="87"/>
      <c r="V26" s="66"/>
      <c r="W26" s="67"/>
      <c r="X26" s="67"/>
      <c r="Y26" s="67"/>
      <c r="Z26" s="67"/>
      <c r="AA26" s="67"/>
      <c r="AB26" s="67"/>
      <c r="AC26" s="67"/>
      <c r="AD26" s="67"/>
      <c r="AE26" s="67"/>
      <c r="AF26" s="67"/>
      <c r="AG26" s="67"/>
      <c r="AH26" s="67"/>
      <c r="AI26" s="92"/>
      <c r="AJ26" s="85" t="s">
        <v>184</v>
      </c>
      <c r="AK26" s="86"/>
      <c r="AL26" s="86"/>
      <c r="AM26" s="87"/>
      <c r="AN26" s="66"/>
      <c r="AO26" s="67"/>
      <c r="AP26" s="67"/>
      <c r="AQ26" s="67"/>
      <c r="AR26" s="68"/>
    </row>
    <row r="27" spans="1:44" ht="22.5" customHeight="1">
      <c r="A27" s="88" t="s">
        <v>185</v>
      </c>
      <c r="B27" s="86"/>
      <c r="C27" s="86"/>
      <c r="D27" s="86"/>
      <c r="E27" s="86"/>
      <c r="F27" s="87"/>
      <c r="G27" s="89"/>
      <c r="H27" s="90"/>
      <c r="I27" s="90"/>
      <c r="J27" s="90"/>
      <c r="K27" s="90"/>
      <c r="L27" s="90"/>
      <c r="M27" s="90"/>
      <c r="N27" s="90"/>
      <c r="O27" s="90"/>
      <c r="P27" s="90"/>
      <c r="Q27" s="91"/>
      <c r="R27" s="85" t="s">
        <v>186</v>
      </c>
      <c r="S27" s="86"/>
      <c r="T27" s="86"/>
      <c r="U27" s="87"/>
      <c r="V27" s="66"/>
      <c r="W27" s="67"/>
      <c r="X27" s="67"/>
      <c r="Y27" s="67"/>
      <c r="Z27" s="67"/>
      <c r="AA27" s="67"/>
      <c r="AB27" s="67"/>
      <c r="AC27" s="67"/>
      <c r="AD27" s="67"/>
      <c r="AE27" s="67"/>
      <c r="AF27" s="67"/>
      <c r="AG27" s="67"/>
      <c r="AH27" s="67"/>
      <c r="AI27" s="92"/>
      <c r="AJ27" s="85" t="s">
        <v>187</v>
      </c>
      <c r="AK27" s="86"/>
      <c r="AL27" s="86"/>
      <c r="AM27" s="87"/>
      <c r="AN27" s="75" t="s">
        <v>83</v>
      </c>
      <c r="AO27" s="76"/>
      <c r="AP27" s="76"/>
      <c r="AQ27" s="76"/>
      <c r="AR27" s="77"/>
    </row>
    <row r="28" spans="1:44" ht="29.25" customHeight="1">
      <c r="A28" s="78" t="s">
        <v>188</v>
      </c>
      <c r="B28" s="79"/>
      <c r="C28" s="79"/>
      <c r="D28" s="79"/>
      <c r="E28" s="79"/>
      <c r="F28" s="80"/>
      <c r="G28" s="81" t="s">
        <v>82</v>
      </c>
      <c r="H28" s="82"/>
      <c r="I28" s="82"/>
      <c r="J28" s="82"/>
      <c r="K28" s="82"/>
      <c r="L28" s="82"/>
      <c r="M28" s="82"/>
      <c r="N28" s="82"/>
      <c r="O28" s="82"/>
      <c r="P28" s="82"/>
      <c r="Q28" s="83"/>
      <c r="R28" s="84" t="s">
        <v>189</v>
      </c>
      <c r="S28" s="79"/>
      <c r="T28" s="79"/>
      <c r="U28" s="80"/>
      <c r="V28" s="81" t="s">
        <v>82</v>
      </c>
      <c r="W28" s="82"/>
      <c r="X28" s="82"/>
      <c r="Y28" s="82"/>
      <c r="Z28" s="82"/>
      <c r="AA28" s="82"/>
      <c r="AB28" s="82"/>
      <c r="AC28" s="82"/>
      <c r="AD28" s="82"/>
      <c r="AE28" s="82"/>
      <c r="AF28" s="82"/>
      <c r="AG28" s="82"/>
      <c r="AH28" s="82"/>
      <c r="AI28" s="83"/>
      <c r="AJ28" s="84" t="s">
        <v>190</v>
      </c>
      <c r="AK28" s="79"/>
      <c r="AL28" s="79"/>
      <c r="AM28" s="80"/>
      <c r="AN28" s="157"/>
      <c r="AO28" s="158"/>
      <c r="AP28" s="158"/>
      <c r="AQ28" s="158"/>
      <c r="AR28" s="159"/>
    </row>
    <row r="29" spans="1:44" ht="22.5" customHeight="1">
      <c r="A29" s="41" t="s">
        <v>191</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3"/>
    </row>
    <row r="30" spans="1:44" ht="19.5" customHeight="1">
      <c r="A30" s="96" t="s">
        <v>192</v>
      </c>
      <c r="B30" s="97"/>
      <c r="C30" s="97"/>
      <c r="D30" s="97"/>
      <c r="E30" s="97"/>
      <c r="F30" s="97"/>
      <c r="G30" s="97"/>
      <c r="H30" s="97"/>
      <c r="I30" s="97"/>
      <c r="J30" s="97"/>
      <c r="K30" s="97"/>
      <c r="L30" s="97" t="s">
        <v>193</v>
      </c>
      <c r="M30" s="97"/>
      <c r="N30" s="97"/>
      <c r="O30" s="97"/>
      <c r="P30" s="97"/>
      <c r="Q30" s="97"/>
      <c r="R30" s="97"/>
      <c r="S30" s="97"/>
      <c r="T30" s="97"/>
      <c r="U30" s="97"/>
      <c r="V30" s="97"/>
      <c r="W30" s="98" t="s">
        <v>194</v>
      </c>
      <c r="X30" s="99"/>
      <c r="Y30" s="99"/>
      <c r="Z30" s="99"/>
      <c r="AA30" s="99"/>
      <c r="AB30" s="99"/>
      <c r="AC30" s="99"/>
      <c r="AD30" s="99"/>
      <c r="AE30" s="99"/>
      <c r="AF30" s="99"/>
      <c r="AG30" s="99"/>
      <c r="AH30" s="99"/>
      <c r="AI30" s="99"/>
      <c r="AJ30" s="99"/>
      <c r="AK30" s="99"/>
      <c r="AL30" s="99"/>
      <c r="AM30" s="99"/>
      <c r="AN30" s="99"/>
      <c r="AO30" s="99"/>
      <c r="AP30" s="99"/>
      <c r="AQ30" s="99"/>
      <c r="AR30" s="100"/>
    </row>
    <row r="31" spans="1:44" ht="24" customHeight="1">
      <c r="A31" s="69"/>
      <c r="B31" s="70"/>
      <c r="C31" s="70"/>
      <c r="D31" s="70"/>
      <c r="E31" s="70"/>
      <c r="F31" s="70"/>
      <c r="G31" s="70"/>
      <c r="H31" s="70"/>
      <c r="I31" s="70"/>
      <c r="J31" s="70"/>
      <c r="K31" s="70"/>
      <c r="L31" s="71"/>
      <c r="M31" s="71"/>
      <c r="N31" s="71"/>
      <c r="O31" s="71"/>
      <c r="P31" s="71"/>
      <c r="Q31" s="71"/>
      <c r="R31" s="71"/>
      <c r="S31" s="71"/>
      <c r="T31" s="71"/>
      <c r="U31" s="71"/>
      <c r="V31" s="71"/>
      <c r="W31" s="72"/>
      <c r="X31" s="73"/>
      <c r="Y31" s="73"/>
      <c r="Z31" s="73"/>
      <c r="AA31" s="73"/>
      <c r="AB31" s="73"/>
      <c r="AC31" s="73"/>
      <c r="AD31" s="73"/>
      <c r="AE31" s="73"/>
      <c r="AF31" s="73"/>
      <c r="AG31" s="73"/>
      <c r="AH31" s="73"/>
      <c r="AI31" s="73"/>
      <c r="AJ31" s="73"/>
      <c r="AK31" s="73"/>
      <c r="AL31" s="73"/>
      <c r="AM31" s="73"/>
      <c r="AN31" s="73"/>
      <c r="AO31" s="73"/>
      <c r="AP31" s="73"/>
      <c r="AQ31" s="73"/>
      <c r="AR31" s="74"/>
    </row>
    <row r="32" spans="1:44" ht="33.75" customHeight="1">
      <c r="A32" s="44" t="s">
        <v>195</v>
      </c>
      <c r="B32" s="45"/>
      <c r="C32" s="45"/>
      <c r="D32" s="45"/>
      <c r="E32" s="46"/>
      <c r="F32" s="47"/>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9"/>
    </row>
    <row r="33" spans="1:44" ht="16.5" customHeight="1">
      <c r="A33" s="41" t="s">
        <v>196</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3"/>
    </row>
    <row r="34" spans="1:44" ht="34.5" customHeight="1">
      <c r="A34" s="63" t="s">
        <v>197</v>
      </c>
      <c r="B34" s="64"/>
      <c r="C34" s="64"/>
      <c r="D34" s="64"/>
      <c r="E34" s="65"/>
      <c r="F34" s="47"/>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9"/>
    </row>
    <row r="35" spans="1:44" ht="15" customHeight="1">
      <c r="A35" s="41" t="s">
        <v>198</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3"/>
    </row>
    <row r="36" spans="1:44" ht="32.25" customHeight="1" thickBot="1">
      <c r="A36" s="60" t="s">
        <v>158</v>
      </c>
      <c r="B36" s="61"/>
      <c r="C36" s="61"/>
      <c r="D36" s="61"/>
      <c r="E36" s="62"/>
      <c r="F36" s="57"/>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9"/>
    </row>
    <row r="37" spans="1:44" ht="57.7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row>
    <row r="38" spans="1:44" ht="32.25" customHeight="1" thickBot="1">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row>
    <row r="39" spans="1:44" ht="16.5" customHeight="1">
      <c r="A39" s="51" t="s">
        <v>85</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3"/>
    </row>
    <row r="40" spans="1:44" ht="16.5" customHeight="1">
      <c r="A40" s="54"/>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6"/>
    </row>
    <row r="41" spans="1:44" ht="24" customHeight="1">
      <c r="A41" s="38" t="s">
        <v>250</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40"/>
    </row>
    <row r="42" spans="1:44" ht="25.5" customHeight="1">
      <c r="A42" s="38" t="s">
        <v>270</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0"/>
    </row>
    <row r="43" spans="1:44" ht="21.75" customHeight="1">
      <c r="A43" s="32" t="s">
        <v>271</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4"/>
    </row>
    <row r="44" spans="1:44" ht="39.75" customHeight="1">
      <c r="A44" s="160" t="s">
        <v>272</v>
      </c>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2"/>
    </row>
    <row r="45" spans="1:44" ht="24.75" customHeight="1">
      <c r="A45" s="38" t="s">
        <v>273</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40"/>
    </row>
    <row r="46" spans="1:44" ht="37.5" customHeight="1">
      <c r="A46" s="32" t="s">
        <v>274</v>
      </c>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4"/>
    </row>
    <row r="47" spans="1:44" ht="19.5" customHeight="1">
      <c r="A47" s="32" t="s">
        <v>291</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4"/>
    </row>
    <row r="48" spans="1:44" ht="27.75" customHeight="1">
      <c r="A48" s="153" t="s">
        <v>292</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5"/>
    </row>
    <row r="49" spans="1:44" ht="17.25" customHeight="1">
      <c r="A49" s="32" t="s">
        <v>275</v>
      </c>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4"/>
    </row>
    <row r="50" spans="1:44" ht="18" customHeight="1">
      <c r="A50" s="32" t="s">
        <v>276</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4"/>
    </row>
    <row r="51" spans="1:44" ht="27" customHeight="1">
      <c r="A51" s="38" t="s">
        <v>277</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0"/>
    </row>
    <row r="52" spans="1:44" ht="28.5" customHeight="1">
      <c r="A52" s="38" t="s">
        <v>278</v>
      </c>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40"/>
    </row>
    <row r="53" spans="1:44" ht="21.75" customHeight="1">
      <c r="A53" s="32" t="s">
        <v>279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4"/>
    </row>
    <row r="54" spans="1:44" ht="22.5" customHeight="1">
      <c r="A54" s="32" t="s">
        <v>280</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4"/>
    </row>
    <row r="55" spans="1:44" ht="40.5" customHeight="1">
      <c r="A55" s="38" t="s">
        <v>281</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40"/>
    </row>
    <row r="56" spans="1:44" ht="20.25" customHeight="1">
      <c r="A56" s="38" t="s">
        <v>282</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40"/>
    </row>
    <row r="57" spans="1:44" ht="20.25" customHeight="1">
      <c r="A57" s="32" t="s">
        <v>283</v>
      </c>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4"/>
    </row>
    <row r="58" spans="1:44" ht="17.25" customHeight="1">
      <c r="A58" s="173" t="s">
        <v>284</v>
      </c>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5"/>
    </row>
    <row r="59" spans="1:44" ht="17.25" customHeight="1">
      <c r="A59" s="32" t="s">
        <v>294</v>
      </c>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4"/>
    </row>
    <row r="60" spans="1:44" ht="22.5" customHeight="1">
      <c r="A60" s="176" t="s">
        <v>285</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8"/>
    </row>
    <row r="61" spans="1:44" ht="15" customHeight="1">
      <c r="A61" s="176" t="s">
        <v>293</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8"/>
    </row>
    <row r="62" spans="1:44">
      <c r="A62" s="179" t="s">
        <v>251</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1"/>
    </row>
    <row r="63" spans="1:44" ht="28.5" customHeight="1">
      <c r="A63" s="182"/>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4"/>
    </row>
    <row r="64" spans="1:44" ht="29.25" customHeight="1">
      <c r="A64" s="185" t="s">
        <v>252</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4"/>
    </row>
    <row r="65" spans="1:49" ht="13.5" thickBot="1">
      <c r="A65" s="185" t="s">
        <v>140</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7"/>
    </row>
    <row r="66" spans="1:49" s="31" customFormat="1" ht="9" customHeight="1" thickBot="1">
      <c r="A66" s="188" t="s">
        <v>253</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90"/>
      <c r="AS66" s="30"/>
      <c r="AT66" s="30"/>
      <c r="AU66" s="30"/>
      <c r="AV66" s="30"/>
      <c r="AW66" s="30"/>
    </row>
    <row r="67" spans="1:49" s="31" customFormat="1" ht="9.75" customHeight="1">
      <c r="A67" s="191"/>
      <c r="B67" s="192"/>
      <c r="C67" s="192"/>
      <c r="D67" s="192"/>
      <c r="E67" s="192"/>
      <c r="F67" s="192"/>
      <c r="G67" s="192"/>
      <c r="H67" s="192"/>
      <c r="I67" s="192"/>
      <c r="J67" s="192"/>
      <c r="K67" s="192"/>
      <c r="L67" s="192"/>
      <c r="M67" s="192"/>
      <c r="N67" s="192"/>
      <c r="O67" s="192"/>
      <c r="P67" s="192"/>
      <c r="Q67" s="192"/>
      <c r="R67" s="192"/>
      <c r="S67" s="192"/>
      <c r="T67" s="192"/>
      <c r="U67" s="192"/>
      <c r="V67" s="193"/>
      <c r="W67" s="194"/>
      <c r="X67" s="192"/>
      <c r="Y67" s="192"/>
      <c r="Z67" s="192"/>
      <c r="AA67" s="192"/>
      <c r="AB67" s="192"/>
      <c r="AC67" s="192"/>
      <c r="AD67" s="192"/>
      <c r="AE67" s="192"/>
      <c r="AF67" s="192"/>
      <c r="AG67" s="192"/>
      <c r="AH67" s="192"/>
      <c r="AI67" s="192"/>
      <c r="AJ67" s="192"/>
      <c r="AK67" s="192"/>
      <c r="AL67" s="192"/>
      <c r="AM67" s="192"/>
      <c r="AN67" s="192"/>
      <c r="AO67" s="192"/>
      <c r="AP67" s="192"/>
      <c r="AQ67" s="192"/>
      <c r="AR67" s="195"/>
      <c r="AS67" s="30"/>
      <c r="AT67" s="30"/>
      <c r="AU67" s="30"/>
      <c r="AV67" s="30"/>
      <c r="AW67" s="30"/>
    </row>
    <row r="68" spans="1:49" s="31" customFormat="1" ht="14.25" customHeight="1">
      <c r="A68" s="170" t="s">
        <v>259</v>
      </c>
      <c r="B68" s="133"/>
      <c r="C68" s="133"/>
      <c r="D68" s="133"/>
      <c r="E68" s="133"/>
      <c r="F68" s="133"/>
      <c r="G68" s="133"/>
      <c r="H68" s="133"/>
      <c r="I68" s="133"/>
      <c r="J68" s="133"/>
      <c r="K68" s="133"/>
      <c r="L68" s="133"/>
      <c r="M68" s="133"/>
      <c r="N68" s="133"/>
      <c r="O68" s="133"/>
      <c r="P68" s="133"/>
      <c r="Q68" s="133"/>
      <c r="R68" s="133"/>
      <c r="S68" s="133"/>
      <c r="T68" s="133"/>
      <c r="U68" s="133"/>
      <c r="V68" s="134"/>
      <c r="W68" s="171" t="s">
        <v>260</v>
      </c>
      <c r="X68" s="133"/>
      <c r="Y68" s="133"/>
      <c r="Z68" s="133"/>
      <c r="AA68" s="133"/>
      <c r="AB68" s="133"/>
      <c r="AC68" s="133"/>
      <c r="AD68" s="133"/>
      <c r="AE68" s="133"/>
      <c r="AF68" s="133"/>
      <c r="AG68" s="133"/>
      <c r="AH68" s="133"/>
      <c r="AI68" s="133"/>
      <c r="AJ68" s="133"/>
      <c r="AK68" s="133"/>
      <c r="AL68" s="133"/>
      <c r="AM68" s="133"/>
      <c r="AN68" s="133"/>
      <c r="AO68" s="133"/>
      <c r="AP68" s="133"/>
      <c r="AQ68" s="133"/>
      <c r="AR68" s="172"/>
      <c r="AS68" s="30"/>
      <c r="AT68" s="30"/>
      <c r="AU68" s="30"/>
      <c r="AV68" s="30"/>
      <c r="AW68" s="30"/>
    </row>
    <row r="69" spans="1:49" s="31" customFormat="1" ht="33.75" customHeight="1">
      <c r="A69" s="132" t="s">
        <v>261</v>
      </c>
      <c r="B69" s="133"/>
      <c r="C69" s="133"/>
      <c r="D69" s="133"/>
      <c r="E69" s="133"/>
      <c r="F69" s="133"/>
      <c r="G69" s="133"/>
      <c r="H69" s="133"/>
      <c r="I69" s="133"/>
      <c r="J69" s="133"/>
      <c r="K69" s="133"/>
      <c r="L69" s="133"/>
      <c r="M69" s="133"/>
      <c r="N69" s="133"/>
      <c r="O69" s="133"/>
      <c r="P69" s="133"/>
      <c r="Q69" s="133"/>
      <c r="R69" s="133"/>
      <c r="S69" s="133"/>
      <c r="T69" s="133"/>
      <c r="U69" s="133"/>
      <c r="V69" s="134"/>
      <c r="W69" s="138" t="s">
        <v>262</v>
      </c>
      <c r="X69" s="139"/>
      <c r="Y69" s="139"/>
      <c r="Z69" s="139"/>
      <c r="AA69" s="139"/>
      <c r="AB69" s="139"/>
      <c r="AC69" s="139"/>
      <c r="AD69" s="139"/>
      <c r="AE69" s="139"/>
      <c r="AF69" s="139"/>
      <c r="AG69" s="139"/>
      <c r="AH69" s="139"/>
      <c r="AI69" s="139"/>
      <c r="AJ69" s="139"/>
      <c r="AK69" s="139"/>
      <c r="AL69" s="139"/>
      <c r="AM69" s="139"/>
      <c r="AN69" s="139"/>
      <c r="AO69" s="139"/>
      <c r="AP69" s="139"/>
      <c r="AQ69" s="139"/>
      <c r="AR69" s="140"/>
      <c r="AS69" s="30"/>
      <c r="AT69" s="30"/>
      <c r="AU69" s="30"/>
      <c r="AV69" s="30"/>
      <c r="AW69" s="30"/>
    </row>
    <row r="70" spans="1:49" s="31" customFormat="1" ht="15" customHeight="1" thickBot="1">
      <c r="A70" s="135"/>
      <c r="B70" s="136"/>
      <c r="C70" s="136"/>
      <c r="D70" s="136"/>
      <c r="E70" s="136"/>
      <c r="F70" s="136"/>
      <c r="G70" s="136"/>
      <c r="H70" s="136"/>
      <c r="I70" s="136"/>
      <c r="J70" s="136"/>
      <c r="K70" s="136"/>
      <c r="L70" s="136"/>
      <c r="M70" s="136"/>
      <c r="N70" s="136"/>
      <c r="O70" s="136"/>
      <c r="P70" s="136"/>
      <c r="Q70" s="136"/>
      <c r="R70" s="136"/>
      <c r="S70" s="136"/>
      <c r="T70" s="136"/>
      <c r="U70" s="136"/>
      <c r="V70" s="137"/>
      <c r="W70" s="141"/>
      <c r="X70" s="142"/>
      <c r="Y70" s="142"/>
      <c r="Z70" s="142"/>
      <c r="AA70" s="142"/>
      <c r="AB70" s="142"/>
      <c r="AC70" s="142"/>
      <c r="AD70" s="142"/>
      <c r="AE70" s="142"/>
      <c r="AF70" s="142"/>
      <c r="AG70" s="142"/>
      <c r="AH70" s="142"/>
      <c r="AI70" s="142"/>
      <c r="AJ70" s="142"/>
      <c r="AK70" s="142"/>
      <c r="AL70" s="142"/>
      <c r="AM70" s="142"/>
      <c r="AN70" s="142"/>
      <c r="AO70" s="142"/>
      <c r="AP70" s="142"/>
      <c r="AQ70" s="142"/>
      <c r="AR70" s="143"/>
      <c r="AS70" s="30"/>
      <c r="AT70" s="30"/>
      <c r="AU70" s="30"/>
      <c r="AV70" s="30"/>
      <c r="AW70" s="30"/>
    </row>
  </sheetData>
  <sheetProtection password="CBAF" sheet="1" objects="1" scenarios="1"/>
  <dataConsolidate/>
  <customSheetViews>
    <customSheetView guid="{394857E8-2A80-480C-AAFD-43898C0B66B0}" scale="110" showPageBreaks="1" showGridLines="0" hiddenRows="1" view="pageBreakPreview">
      <selection activeCell="V16" sqref="V16:AG16"/>
      <pageMargins left="0.7" right="0.7" top="0.75" bottom="0.75" header="0.3" footer="0.3"/>
      <printOptions horizontalCentered="1"/>
      <pageSetup paperSize="9" scale="81" orientation="portrait" r:id="rId1"/>
      <headerFooter alignWithMargins="0">
        <oddHeader>&amp;C&amp;G</oddHeader>
      </headerFooter>
    </customSheetView>
  </customSheetViews>
  <mergeCells count="127">
    <mergeCell ref="A68:V68"/>
    <mergeCell ref="W68:AR68"/>
    <mergeCell ref="A58:AR58"/>
    <mergeCell ref="A59:AR59"/>
    <mergeCell ref="A60:AR60"/>
    <mergeCell ref="A62:AR63"/>
    <mergeCell ref="A64:AR64"/>
    <mergeCell ref="A65:AR65"/>
    <mergeCell ref="A66:AR66"/>
    <mergeCell ref="A67:V67"/>
    <mergeCell ref="W67:AR67"/>
    <mergeCell ref="A61:AR61"/>
    <mergeCell ref="A69:V70"/>
    <mergeCell ref="W69:AR70"/>
    <mergeCell ref="A2:AR2"/>
    <mergeCell ref="A3:AR3"/>
    <mergeCell ref="A4:AR4"/>
    <mergeCell ref="A6:AR6"/>
    <mergeCell ref="A49:AR49"/>
    <mergeCell ref="A50:AR50"/>
    <mergeCell ref="A48:AR48"/>
    <mergeCell ref="Q13:AA13"/>
    <mergeCell ref="A5:AR5"/>
    <mergeCell ref="A7:AR7"/>
    <mergeCell ref="A12:F12"/>
    <mergeCell ref="G12:P12"/>
    <mergeCell ref="Q12:AA12"/>
    <mergeCell ref="AN28:AR28"/>
    <mergeCell ref="A44:AR44"/>
    <mergeCell ref="AB12:AR12"/>
    <mergeCell ref="G16:K16"/>
    <mergeCell ref="L16:U16"/>
    <mergeCell ref="A14:AR14"/>
    <mergeCell ref="A15:F15"/>
    <mergeCell ref="A11:AR11"/>
    <mergeCell ref="AF10:AR10"/>
    <mergeCell ref="A8:AR8"/>
    <mergeCell ref="A13:F13"/>
    <mergeCell ref="G13:P13"/>
    <mergeCell ref="AB13:AR13"/>
    <mergeCell ref="G15:K15"/>
    <mergeCell ref="L15:U15"/>
    <mergeCell ref="A9:AE9"/>
    <mergeCell ref="A10:AE10"/>
    <mergeCell ref="AF9:AR9"/>
    <mergeCell ref="V15:AR15"/>
    <mergeCell ref="A18:M18"/>
    <mergeCell ref="N18:Z18"/>
    <mergeCell ref="AA18:AR18"/>
    <mergeCell ref="A19:J19"/>
    <mergeCell ref="K19:AR19"/>
    <mergeCell ref="A17:M17"/>
    <mergeCell ref="N17:Z17"/>
    <mergeCell ref="AA17:AR17"/>
    <mergeCell ref="A16:F16"/>
    <mergeCell ref="V16:AR16"/>
    <mergeCell ref="G22:K22"/>
    <mergeCell ref="L22:U22"/>
    <mergeCell ref="A23:AR23"/>
    <mergeCell ref="K20:AR20"/>
    <mergeCell ref="A21:F21"/>
    <mergeCell ref="G21:K21"/>
    <mergeCell ref="L21:U21"/>
    <mergeCell ref="A20:J20"/>
    <mergeCell ref="V22:AR22"/>
    <mergeCell ref="V21:AR21"/>
    <mergeCell ref="A22:F22"/>
    <mergeCell ref="AJ24:AM24"/>
    <mergeCell ref="AN24:AR24"/>
    <mergeCell ref="A25:F25"/>
    <mergeCell ref="R25:U25"/>
    <mergeCell ref="AJ25:AM25"/>
    <mergeCell ref="A24:F24"/>
    <mergeCell ref="G24:Q24"/>
    <mergeCell ref="R24:U24"/>
    <mergeCell ref="V24:AI24"/>
    <mergeCell ref="G25:Q25"/>
    <mergeCell ref="V25:AI25"/>
    <mergeCell ref="AN25:AR25"/>
    <mergeCell ref="AN26:AR26"/>
    <mergeCell ref="A31:K31"/>
    <mergeCell ref="L31:V31"/>
    <mergeCell ref="W31:AR31"/>
    <mergeCell ref="AN27:AR27"/>
    <mergeCell ref="A28:F28"/>
    <mergeCell ref="G28:Q28"/>
    <mergeCell ref="R28:U28"/>
    <mergeCell ref="V28:AI28"/>
    <mergeCell ref="AJ28:AM28"/>
    <mergeCell ref="AJ26:AM26"/>
    <mergeCell ref="A27:F27"/>
    <mergeCell ref="G27:Q27"/>
    <mergeCell ref="R27:U27"/>
    <mergeCell ref="V27:AI27"/>
    <mergeCell ref="AJ27:AM27"/>
    <mergeCell ref="A26:F26"/>
    <mergeCell ref="G26:Q26"/>
    <mergeCell ref="R26:U26"/>
    <mergeCell ref="V26:AI26"/>
    <mergeCell ref="A29:AR29"/>
    <mergeCell ref="A30:K30"/>
    <mergeCell ref="L30:V30"/>
    <mergeCell ref="W30:AR30"/>
    <mergeCell ref="A53:AR53"/>
    <mergeCell ref="A1:AR1"/>
    <mergeCell ref="A55:AR55"/>
    <mergeCell ref="A57:AR57"/>
    <mergeCell ref="A56:AR56"/>
    <mergeCell ref="A54:AR54"/>
    <mergeCell ref="A47:AR47"/>
    <mergeCell ref="A52:AR52"/>
    <mergeCell ref="A42:AR42"/>
    <mergeCell ref="A43:AR43"/>
    <mergeCell ref="A33:AR33"/>
    <mergeCell ref="A32:E32"/>
    <mergeCell ref="F32:AR32"/>
    <mergeCell ref="F34:AR34"/>
    <mergeCell ref="A51:AR51"/>
    <mergeCell ref="A37:AR38"/>
    <mergeCell ref="A39:AR40"/>
    <mergeCell ref="A46:AR46"/>
    <mergeCell ref="A45:AR45"/>
    <mergeCell ref="A41:AR41"/>
    <mergeCell ref="F36:AR36"/>
    <mergeCell ref="A36:E36"/>
    <mergeCell ref="A35:AR35"/>
    <mergeCell ref="A34:E34"/>
  </mergeCells>
  <phoneticPr fontId="4" type="noConversion"/>
  <dataValidations count="20">
    <dataValidation type="date" allowBlank="1" showInputMessage="1" showErrorMessage="1" errorTitle="FECHA DE SOLICITUD" error="INGRESE LA FECHA CORRECTA AL DÍA, MES Y AÑO ACTUAL" sqref="A7:AR7">
      <formula1>44715</formula1>
      <formula2>44742</formula2>
    </dataValidation>
    <dataValidation type="textLength" operator="equal" allowBlank="1" showInputMessage="1" showErrorMessage="1" errorTitle="CÉDULA" error="INGRESE CORRECTAMENTE LA CÉDULA DE INDENTIDAD" sqref="A13:F13 A16:F16 A31:K31">
      <formula1>10</formula1>
    </dataValidation>
    <dataValidation type="textLength" operator="lessThanOrEqual" allowBlank="1" showInputMessage="1" showErrorMessage="1" errorTitle="APELLIDO PATERNO" error="INGRESE CORRECTAMENTE EL APELLIDO PATERNO" sqref="G13:P13">
      <formula1>20</formula1>
    </dataValidation>
    <dataValidation type="textLength" operator="lessThanOrEqual" allowBlank="1" showInputMessage="1" showErrorMessage="1" errorTitle="APELLIDO MATERNO" error="INGRESE CORRECTAMENTE EL APELLIDO MATERNO" sqref="Q13:AA13">
      <formula1>20</formula1>
    </dataValidation>
    <dataValidation type="textLength" operator="lessThanOrEqual" allowBlank="1" showInputMessage="1" showErrorMessage="1" errorTitle="NOMBRES" error="INGRESE CORRECTAMENTE LOS NOMBRES" sqref="AB13:AR13">
      <formula1>20</formula1>
    </dataValidation>
    <dataValidation type="textLength" operator="lessThanOrEqual" allowBlank="1" showInputMessage="1" showErrorMessage="1" errorTitle="APELLIDO  PATERNO" error="INGRESE CORRECTAMENTE EL APELLIDO PATERNO" sqref="A18:M18">
      <formula1>20</formula1>
    </dataValidation>
    <dataValidation type="textLength" operator="lessThanOrEqual" allowBlank="1" showInputMessage="1" showErrorMessage="1" errorTitle="APELLIDO PATERNO" error="INGRESE CORRECTAMENTE EL APELLIDO MATERNO" sqref="N18:Z18">
      <formula1>20</formula1>
    </dataValidation>
    <dataValidation type="textLength" operator="lessThanOrEqual" allowBlank="1" showInputMessage="1" showErrorMessage="1" errorTitle="NOMBRE" error="INGRESE CORRECTAMENTE EL NOMBRE" sqref="AA18:AR18">
      <formula1>20</formula1>
    </dataValidation>
    <dataValidation type="textLength" allowBlank="1" showInputMessage="1" showErrorMessage="1" errorTitle="TELÉFONO" error="INGRESE CORRECTAMENTE EL NÚMERO DE TELÉFONO " sqref="A20:J20">
      <formula1>7</formula1>
      <formula2>10</formula2>
    </dataValidation>
    <dataValidation type="textLength" operator="lessThanOrEqual" allowBlank="1" showInputMessage="1" showErrorMessage="1" errorTitle="EMAIL" error="INGRESE CORRECTAMENTE EL CORREO ELECTRÓNICO" sqref="K20:AR20">
      <formula1>30</formula1>
    </dataValidation>
    <dataValidation type="textLength" operator="lessThanOrEqual" allowBlank="1" showInputMessage="1" showErrorMessage="1" errorTitle="DIRECCIÓN" error="INGRESE CORRECTAMENTE LA DIRECCIÓN_x000a_" sqref="V22:AR22">
      <formula1>30</formula1>
    </dataValidation>
    <dataValidation type="textLength" allowBlank="1" showInputMessage="1" showErrorMessage="1" errorTitle="PLACA O VIN" error="INGRESE CORRECTAMENTE LA PLACA O VIN" sqref="G24:Q24">
      <formula1>7</formula1>
      <formula2>15</formula2>
    </dataValidation>
    <dataValidation type="textLength" operator="lessThanOrEqual" allowBlank="1" showInputMessage="1" showErrorMessage="1" errorTitle="N° CHASIS" error="INGRESE CORRECTAMENTE EL NÚMERO DE CHASIS" sqref="G25:Q25">
      <formula1>20</formula1>
    </dataValidation>
    <dataValidation type="textLength" allowBlank="1" showInputMessage="1" showErrorMessage="1" errorTitle="CAPACIDAD CARGA" error="INGRESE CORRECTAMENTE LA CAPACIDAD DE CARGA_x000a_" sqref="G27:Q27">
      <formula1>2</formula1>
      <formula2>10</formula2>
    </dataValidation>
    <dataValidation type="textLength" operator="lessThanOrEqual" allowBlank="1" showInputMessage="1" showErrorMessage="1" errorTitle="N° MOTOR" error="INGRESE CORRECTAMENTE EL NÚMERO DE MOTOR" sqref="V25:AI25">
      <formula1>20</formula1>
    </dataValidation>
    <dataValidation type="textLength" allowBlank="1" showInputMessage="1" showErrorMessage="1" errorTitle="CILINDRAJE" error="INGRESE CORRECTAMENTE EL CILINDRAJE" sqref="AN25:AR25">
      <formula1>1</formula1>
      <formula2>7</formula2>
    </dataValidation>
    <dataValidation type="textLength" allowBlank="1" showInputMessage="1" showErrorMessage="1" errorTitle="TIPO" error="INGRESE CORRECTAMENTE EL TIPO DEL VEHÍCULO" sqref="AN28:AR28">
      <formula1>2</formula1>
      <formula2>20</formula2>
    </dataValidation>
    <dataValidation type="textLength" operator="lessThanOrEqual" allowBlank="1" showInputMessage="1" showErrorMessage="1" errorTitle="INGRESO DE APELLIDOS" error="INGRESE CORRECTAMENTE LOS APELLIDOS" sqref="L31:V31">
      <formula1>25</formula1>
    </dataValidation>
    <dataValidation type="textLength" operator="lessThanOrEqual" allowBlank="1" showInputMessage="1" showErrorMessage="1" errorTitle="INGRESO DE NOMBRES" error="INGRESE CORRECTAMENTE LOS NOMBRES " sqref="W31:AR31">
      <formula1>25</formula1>
    </dataValidation>
    <dataValidation allowBlank="1" showInputMessage="1" showErrorMessage="1" error="NO PUEDE ELIMINAR ESTE CAMPO" sqref="AF10:AR10"/>
  </dataValidations>
  <printOptions horizontalCentered="1"/>
  <pageMargins left="0.27559055118110237" right="0.27559055118110237" top="0.74803149606299213" bottom="0.74803149606299213" header="0.31496062992125984" footer="0.31496062992125984"/>
  <pageSetup paperSize="9" scale="81" orientation="portrait" r:id="rId2"/>
  <headerFooter alignWithMargins="0">
    <oddHeader>&amp;C&amp;G</oddHeader>
  </headerFooter>
  <drawing r:id="rId3"/>
  <legacyDrawingHF r:id="rId4"/>
  <extLst>
    <ext xmlns:x14="http://schemas.microsoft.com/office/spreadsheetml/2009/9/main" uri="{CCE6A557-97BC-4b89-ADB6-D9C93CAAB3DF}">
      <x14:dataValidations xmlns:xm="http://schemas.microsoft.com/office/excel/2006/main" count="16">
        <x14:dataValidation type="list" allowBlank="1" showInputMessage="1" showErrorMessage="1" errorTitle="TIPO DE LICENCIA " error="SELECCIONE CORRECTAMENTE EL TIPO DE LICENCIA_x000a_">
          <x14:formula1>
            <xm:f>DATOS!$H$5:$H$9</xm:f>
          </x14:formula1>
          <xm:sqref>G16:K16</xm:sqref>
        </x14:dataValidation>
        <x14:dataValidation type="list" operator="equal" allowBlank="1" showInputMessage="1" showErrorMessage="1" errorTitle="LICENCIA" error="SÓLO LICENCIA PROFESIONAL">
          <x14:formula1>
            <xm:f>DATOS!$I$5</xm:f>
          </x14:formula1>
          <xm:sqref>L16:U16</xm:sqref>
        </x14:dataValidation>
        <x14:dataValidation type="list" allowBlank="1" showInputMessage="1" showErrorMessage="1" errorTitle="GÉNERO " error="SELECCIONE CORRECTAMENTE EL GÉNERO">
          <x14:formula1>
            <xm:f>DATOS!$B$5:$B$6</xm:f>
          </x14:formula1>
          <xm:sqref>V16:AR16</xm:sqref>
        </x14:dataValidation>
        <x14:dataValidation type="list" showInputMessage="1" showErrorMessage="1" errorTitle="PROVINCIA" error="VÁLIDO SÓLO A LA PROVINCIA DE &quot;MANABÍ&quot;_x000a_">
          <x14:formula1>
            <xm:f>DATOS!$D$5</xm:f>
          </x14:formula1>
          <xm:sqref>A22:F22</xm:sqref>
        </x14:dataValidation>
        <x14:dataValidation type="list" allowBlank="1" showInputMessage="1" showErrorMessage="1" errorTitle="COMBUSTIBLE" error="SELECCIONE CORRECTAMENTE EL TIPO DE COMBUSTIBLE">
          <x14:formula1>
            <xm:f>DATOS!$J$5:$J$14</xm:f>
          </x14:formula1>
          <xm:sqref>G26:Q26</xm:sqref>
        </x14:dataValidation>
        <x14:dataValidation type="list" allowBlank="1" showInputMessage="1" showErrorMessage="1" errorTitle="LARGO" error="SIN DATOS_x000a_">
          <x14:formula1>
            <xm:f>DATOS!$G$5</xm:f>
          </x14:formula1>
          <xm:sqref>G28:Q28</xm:sqref>
        </x14:dataValidation>
        <x14:dataValidation type="list" allowBlank="1" showInputMessage="1" showErrorMessage="1" errorTitle="MARCA" error="SELECCIONE CORRECTAMENTE LA MARCA DEL VEHÍCULO">
          <x14:formula1>
            <xm:f>DATOS!$L$5:$L$96</xm:f>
          </x14:formula1>
          <xm:sqref>V24:AI24</xm:sqref>
        </x14:dataValidation>
        <x14:dataValidation type="list" allowBlank="1" showInputMessage="1" showErrorMessage="1" errorTitle="NÚMERO PASAJEROS" error="SELECCIONE CORRECTAMENTE EL NÚMERO DE PASAJEROS_x000a_">
          <x14:formula1>
            <xm:f>DATOS!$C$5:$C$64</xm:f>
          </x14:formula1>
          <xm:sqref>V26:AI26</xm:sqref>
        </x14:dataValidation>
        <x14:dataValidation type="list" allowBlank="1" showInputMessage="1" showErrorMessage="1" errorTitle="TARA O PESO" error="SELECCIONE CORRECTAMENTE LA TARA O PESO">
          <x14:formula1>
            <xm:f>DATOS!$A$17:$A$19</xm:f>
          </x14:formula1>
          <xm:sqref>V27:AI27</xm:sqref>
        </x14:dataValidation>
        <x14:dataValidation type="list" allowBlank="1" showInputMessage="1" showErrorMessage="1" errorTitle="ANCHO" error="SIN DATOS_x000a_">
          <x14:formula1>
            <xm:f>DATOS!$G$13</xm:f>
          </x14:formula1>
          <xm:sqref>V28:AI28</xm:sqref>
        </x14:dataValidation>
        <x14:dataValidation type="list" allowBlank="1" showInputMessage="1" showErrorMessage="1" errorTitle="AÑO DE FABRICACIÓN" error="SELECCIONE CORRECTAMENTE EL AÑO DE FABRICACIÓN DEL AUTOMOTOR">
          <x14:formula1>
            <xm:f>DATOS!$M$5:$M$30</xm:f>
          </x14:formula1>
          <xm:sqref>AN24:AR24</xm:sqref>
        </x14:dataValidation>
        <x14:dataValidation type="list" allowBlank="1" showInputMessage="1" showErrorMessage="1" errorTitle="NÚMERO DE EJES" error="SELECCIONE CORRECTAMENTE EL NÚMERO DE EJES ">
          <x14:formula1>
            <xm:f>DATOS!$K$5:$K$19</xm:f>
          </x14:formula1>
          <xm:sqref>AN26:AR26</xm:sqref>
        </x14:dataValidation>
        <x14:dataValidation type="list" allowBlank="1" showInputMessage="1" showErrorMessage="1" errorTitle="ALTO" error="SIN DATOS">
          <x14:formula1>
            <xm:f>DATOS!$G$17</xm:f>
          </x14:formula1>
          <xm:sqref>AN27:AR27</xm:sqref>
        </x14:dataValidation>
        <x14:dataValidation type="list" operator="equal" allowBlank="1" showInputMessage="1" showErrorMessage="1" errorTitle="CANTÓN" error="VÁLIDO SÓLO AL CANTÓN DE &quot;PORTOVIEJO&quot;_x000a_">
          <x14:formula1>
            <xm:f>DATOS!$F$5</xm:f>
          </x14:formula1>
          <xm:sqref>G22:K22</xm:sqref>
        </x14:dataValidation>
        <x14:dataValidation type="list" allowBlank="1" showInputMessage="1" showErrorMessage="1" errorTitle="PARROQUIA" error="SELECCIONE CORRECTAMENTE LA PARROQUIA_x000a_">
          <x14:formula1>
            <xm:f>DATOS!$E$5:$E$20</xm:f>
          </x14:formula1>
          <xm:sqref>L22:U22</xm:sqref>
        </x14:dataValidation>
        <x14:dataValidation type="list" operator="lessThanOrEqual" allowBlank="1" showInputMessage="1" showErrorMessage="1" errorTitle="DATOS SOLICITANTE" error="SELECCIONE CORRECTAMENTE LOS NOMBRES DE LA ORGANIZACIÓN_x000a_">
          <x14:formula1>
            <xm:f>DATOS!$R$5:$R$45</xm:f>
          </x14:formula1>
          <xm:sqref>A10:AE10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S96"/>
  <sheetViews>
    <sheetView topLeftCell="I67" workbookViewId="0">
      <selection activeCell="M89" sqref="M89"/>
    </sheetView>
  </sheetViews>
  <sheetFormatPr baseColWidth="10" defaultRowHeight="12.75"/>
  <cols>
    <col min="1" max="1" width="23.5703125" customWidth="1"/>
    <col min="2" max="2" width="17.5703125" customWidth="1"/>
    <col min="3" max="3" width="16.7109375" customWidth="1"/>
    <col min="4" max="4" width="14.7109375" customWidth="1"/>
    <col min="5" max="5" width="22.42578125" customWidth="1"/>
    <col min="6" max="6" width="14.7109375" customWidth="1"/>
    <col min="7" max="7" width="23.85546875" customWidth="1"/>
    <col min="8" max="8" width="17.5703125" customWidth="1"/>
    <col min="9" max="9" width="17.140625" customWidth="1"/>
    <col min="10" max="10" width="31.28515625" customWidth="1"/>
    <col min="11" max="11" width="16.42578125" customWidth="1"/>
    <col min="12" max="12" width="17.5703125" customWidth="1"/>
    <col min="14" max="14" width="51" customWidth="1"/>
    <col min="15" max="15" width="19.5703125" customWidth="1"/>
    <col min="18" max="18" width="82.42578125" customWidth="1"/>
    <col min="19" max="19" width="43.7109375" customWidth="1"/>
  </cols>
  <sheetData>
    <row r="4" spans="1:19">
      <c r="A4" s="7" t="s">
        <v>1</v>
      </c>
      <c r="B4" s="7" t="s">
        <v>5</v>
      </c>
      <c r="C4" s="7" t="s">
        <v>45</v>
      </c>
      <c r="D4" s="7" t="s">
        <v>4</v>
      </c>
      <c r="E4" s="7" t="s">
        <v>55</v>
      </c>
      <c r="F4" s="7" t="s">
        <v>6</v>
      </c>
      <c r="G4" s="7" t="s">
        <v>3</v>
      </c>
      <c r="H4" s="7" t="s">
        <v>8</v>
      </c>
      <c r="I4" s="7" t="s">
        <v>71</v>
      </c>
      <c r="J4" s="7" t="s">
        <v>12</v>
      </c>
      <c r="K4" s="7" t="s">
        <v>2</v>
      </c>
      <c r="L4" s="7" t="s">
        <v>0</v>
      </c>
      <c r="M4" s="7" t="s">
        <v>44</v>
      </c>
      <c r="N4" s="8" t="s">
        <v>48</v>
      </c>
      <c r="O4" s="8" t="s">
        <v>49</v>
      </c>
      <c r="R4" s="8" t="s">
        <v>208</v>
      </c>
      <c r="S4" s="8" t="s">
        <v>209</v>
      </c>
    </row>
    <row r="5" spans="1:19" ht="22.5" customHeight="1">
      <c r="A5" s="4"/>
      <c r="B5" s="1" t="s">
        <v>255</v>
      </c>
      <c r="C5" s="5">
        <v>1</v>
      </c>
      <c r="D5" s="1" t="s">
        <v>151</v>
      </c>
      <c r="E5" s="9" t="s">
        <v>65</v>
      </c>
      <c r="F5" s="1" t="s">
        <v>7</v>
      </c>
      <c r="G5" s="11" t="s">
        <v>82</v>
      </c>
      <c r="H5" t="s">
        <v>9</v>
      </c>
      <c r="I5" s="1" t="s">
        <v>72</v>
      </c>
      <c r="J5" s="1" t="s">
        <v>142</v>
      </c>
      <c r="K5" s="5">
        <v>2</v>
      </c>
      <c r="L5" s="12" t="s">
        <v>106</v>
      </c>
      <c r="M5" s="3">
        <v>1997</v>
      </c>
      <c r="N5" s="14" t="s">
        <v>268</v>
      </c>
      <c r="O5" s="15" t="s">
        <v>258</v>
      </c>
      <c r="R5" s="16" t="s">
        <v>210</v>
      </c>
      <c r="S5" s="23" t="s">
        <v>246</v>
      </c>
    </row>
    <row r="6" spans="1:19" ht="26.25" customHeight="1">
      <c r="A6" s="4"/>
      <c r="B6" s="1" t="s">
        <v>256</v>
      </c>
      <c r="C6" s="5">
        <f t="shared" ref="C6:C37" si="0">C5+1</f>
        <v>2</v>
      </c>
      <c r="E6" s="9" t="s">
        <v>66</v>
      </c>
      <c r="F6" s="1"/>
      <c r="H6" s="1" t="s">
        <v>74</v>
      </c>
      <c r="J6" t="s">
        <v>73</v>
      </c>
      <c r="K6" s="5">
        <f>K5+1</f>
        <v>3</v>
      </c>
      <c r="L6" s="12" t="s">
        <v>137</v>
      </c>
      <c r="M6" s="3">
        <f t="shared" ref="M6:M30" si="1">M5+1</f>
        <v>1998</v>
      </c>
      <c r="N6" s="14" t="s">
        <v>269</v>
      </c>
      <c r="O6" s="15" t="s">
        <v>200</v>
      </c>
      <c r="R6" s="17" t="s">
        <v>211</v>
      </c>
      <c r="S6" s="18">
        <v>1390112749001</v>
      </c>
    </row>
    <row r="7" spans="1:19" ht="25.5" customHeight="1">
      <c r="A7" s="4"/>
      <c r="B7" s="10"/>
      <c r="C7" s="5">
        <f t="shared" si="0"/>
        <v>3</v>
      </c>
      <c r="E7" s="9" t="s">
        <v>7</v>
      </c>
      <c r="F7" s="1"/>
      <c r="H7" s="1" t="s">
        <v>10</v>
      </c>
      <c r="J7" s="1" t="s">
        <v>141</v>
      </c>
      <c r="K7" s="5">
        <f t="shared" ref="K7:K19" si="2">K6+1</f>
        <v>4</v>
      </c>
      <c r="L7" s="12" t="s">
        <v>133</v>
      </c>
      <c r="M7" s="3">
        <f t="shared" si="1"/>
        <v>1999</v>
      </c>
      <c r="N7" s="14" t="s">
        <v>290</v>
      </c>
      <c r="O7" s="15" t="s">
        <v>201</v>
      </c>
      <c r="R7" s="17" t="s">
        <v>212</v>
      </c>
      <c r="S7" s="19">
        <v>1390112870001</v>
      </c>
    </row>
    <row r="8" spans="1:19" ht="26.25" customHeight="1">
      <c r="A8" s="4"/>
      <c r="C8" s="5">
        <f t="shared" si="0"/>
        <v>4</v>
      </c>
      <c r="E8" s="9" t="s">
        <v>56</v>
      </c>
      <c r="F8" s="1"/>
      <c r="H8" s="1" t="s">
        <v>75</v>
      </c>
      <c r="J8" s="1" t="s">
        <v>143</v>
      </c>
      <c r="K8" s="5">
        <f t="shared" si="2"/>
        <v>5</v>
      </c>
      <c r="L8" s="12" t="s">
        <v>103</v>
      </c>
      <c r="M8" s="3">
        <f t="shared" si="1"/>
        <v>2000</v>
      </c>
      <c r="N8" s="14" t="s">
        <v>263</v>
      </c>
      <c r="O8" s="15" t="s">
        <v>202</v>
      </c>
      <c r="R8" s="17" t="s">
        <v>213</v>
      </c>
      <c r="S8" s="20">
        <v>1390113109001</v>
      </c>
    </row>
    <row r="9" spans="1:19" ht="27">
      <c r="A9" s="4"/>
      <c r="C9" s="5">
        <f t="shared" si="0"/>
        <v>5</v>
      </c>
      <c r="E9" s="9" t="s">
        <v>57</v>
      </c>
      <c r="F9" s="1"/>
      <c r="H9" s="1" t="s">
        <v>11</v>
      </c>
      <c r="J9" s="1" t="s">
        <v>144</v>
      </c>
      <c r="K9" s="5">
        <f t="shared" si="2"/>
        <v>6</v>
      </c>
      <c r="L9" s="12" t="s">
        <v>90</v>
      </c>
      <c r="M9" s="3">
        <f t="shared" si="1"/>
        <v>2001</v>
      </c>
      <c r="N9" s="14" t="s">
        <v>264</v>
      </c>
      <c r="O9" s="15" t="s">
        <v>203</v>
      </c>
      <c r="R9" s="17" t="s">
        <v>214</v>
      </c>
      <c r="S9" s="20">
        <v>1390112528001</v>
      </c>
    </row>
    <row r="10" spans="1:19" ht="27">
      <c r="C10" s="5">
        <f t="shared" si="0"/>
        <v>6</v>
      </c>
      <c r="E10" s="9" t="s">
        <v>67</v>
      </c>
      <c r="F10" s="1"/>
      <c r="J10" t="s">
        <v>13</v>
      </c>
      <c r="K10" s="5">
        <f t="shared" si="2"/>
        <v>7</v>
      </c>
      <c r="L10" s="12" t="s">
        <v>24</v>
      </c>
      <c r="M10" s="3">
        <f t="shared" si="1"/>
        <v>2002</v>
      </c>
      <c r="N10" s="14" t="s">
        <v>265</v>
      </c>
      <c r="O10" s="15" t="s">
        <v>204</v>
      </c>
      <c r="R10" s="17" t="s">
        <v>215</v>
      </c>
      <c r="S10" s="20">
        <v>1390112560001</v>
      </c>
    </row>
    <row r="11" spans="1:19" ht="24" customHeight="1">
      <c r="C11" s="5">
        <f t="shared" si="0"/>
        <v>7</v>
      </c>
      <c r="E11" s="9" t="s">
        <v>58</v>
      </c>
      <c r="F11" s="1"/>
      <c r="J11" s="1" t="s">
        <v>145</v>
      </c>
      <c r="K11" s="5">
        <f t="shared" si="2"/>
        <v>8</v>
      </c>
      <c r="L11" s="12" t="s">
        <v>122</v>
      </c>
      <c r="M11" s="3">
        <f t="shared" si="1"/>
        <v>2003</v>
      </c>
      <c r="N11" s="14" t="s">
        <v>286</v>
      </c>
      <c r="O11" s="15" t="s">
        <v>205</v>
      </c>
      <c r="R11" s="17" t="s">
        <v>216</v>
      </c>
      <c r="S11" s="20">
        <v>1390112609001</v>
      </c>
    </row>
    <row r="12" spans="1:19" ht="22.5" customHeight="1">
      <c r="C12" s="5">
        <f t="shared" si="0"/>
        <v>8</v>
      </c>
      <c r="E12" s="9" t="s">
        <v>59</v>
      </c>
      <c r="F12" s="1"/>
      <c r="J12" s="1" t="s">
        <v>146</v>
      </c>
      <c r="K12" s="5">
        <f t="shared" si="2"/>
        <v>9</v>
      </c>
      <c r="L12" s="12" t="s">
        <v>113</v>
      </c>
      <c r="M12" s="3">
        <f t="shared" si="1"/>
        <v>2004</v>
      </c>
      <c r="N12" s="14" t="s">
        <v>266</v>
      </c>
      <c r="O12" s="15" t="s">
        <v>206</v>
      </c>
      <c r="R12" s="17" t="s">
        <v>217</v>
      </c>
      <c r="S12" s="20">
        <v>1390136672001</v>
      </c>
    </row>
    <row r="13" spans="1:19" ht="24.75" customHeight="1">
      <c r="C13" s="5">
        <f t="shared" si="0"/>
        <v>9</v>
      </c>
      <c r="E13" s="9" t="s">
        <v>68</v>
      </c>
      <c r="F13" s="1"/>
      <c r="G13" s="11" t="s">
        <v>82</v>
      </c>
      <c r="J13" s="1" t="s">
        <v>147</v>
      </c>
      <c r="K13" s="5">
        <f t="shared" si="2"/>
        <v>10</v>
      </c>
      <c r="L13" s="12" t="s">
        <v>108</v>
      </c>
      <c r="M13" s="3">
        <f t="shared" si="1"/>
        <v>2005</v>
      </c>
      <c r="N13" s="14" t="s">
        <v>287</v>
      </c>
      <c r="O13" s="15" t="s">
        <v>50</v>
      </c>
      <c r="R13" s="17" t="s">
        <v>218</v>
      </c>
      <c r="S13" s="20">
        <v>1390022715001</v>
      </c>
    </row>
    <row r="14" spans="1:19" ht="22.5" customHeight="1">
      <c r="C14" s="5">
        <f t="shared" si="0"/>
        <v>10</v>
      </c>
      <c r="E14" s="9" t="s">
        <v>60</v>
      </c>
      <c r="F14" s="1"/>
      <c r="J14" s="1" t="s">
        <v>148</v>
      </c>
      <c r="K14" s="5">
        <f t="shared" si="2"/>
        <v>11</v>
      </c>
      <c r="L14" s="12" t="s">
        <v>118</v>
      </c>
      <c r="M14" s="3">
        <f t="shared" si="1"/>
        <v>2006</v>
      </c>
      <c r="N14" s="14" t="s">
        <v>267</v>
      </c>
      <c r="O14" s="15" t="s">
        <v>51</v>
      </c>
      <c r="R14" s="17" t="s">
        <v>219</v>
      </c>
      <c r="S14" s="20">
        <v>1390069630001</v>
      </c>
    </row>
    <row r="15" spans="1:19" ht="23.25" customHeight="1">
      <c r="C15" s="5">
        <f t="shared" si="0"/>
        <v>11</v>
      </c>
      <c r="E15" s="9" t="s">
        <v>69</v>
      </c>
      <c r="F15" s="1"/>
      <c r="K15" s="5">
        <f t="shared" si="2"/>
        <v>12</v>
      </c>
      <c r="L15" s="12" t="s">
        <v>78</v>
      </c>
      <c r="M15" s="3">
        <f t="shared" si="1"/>
        <v>2007</v>
      </c>
      <c r="N15" s="14" t="s">
        <v>288</v>
      </c>
      <c r="O15" s="15" t="s">
        <v>52</v>
      </c>
      <c r="R15" s="17" t="s">
        <v>220</v>
      </c>
      <c r="S15" s="21">
        <v>1390113591001</v>
      </c>
    </row>
    <row r="16" spans="1:19" ht="27">
      <c r="A16" s="6" t="s">
        <v>46</v>
      </c>
      <c r="C16" s="5">
        <f t="shared" si="0"/>
        <v>12</v>
      </c>
      <c r="E16" s="9" t="s">
        <v>70</v>
      </c>
      <c r="F16" s="1"/>
      <c r="K16" s="5">
        <f t="shared" si="2"/>
        <v>13</v>
      </c>
      <c r="L16" s="12" t="s">
        <v>15</v>
      </c>
      <c r="M16" s="3">
        <f t="shared" si="1"/>
        <v>2008</v>
      </c>
      <c r="N16" s="14" t="s">
        <v>289</v>
      </c>
      <c r="O16" s="15" t="s">
        <v>53</v>
      </c>
      <c r="R16" s="17" t="s">
        <v>221</v>
      </c>
      <c r="S16" s="20">
        <v>1390116043001</v>
      </c>
    </row>
    <row r="17" spans="1:19" ht="15">
      <c r="A17" s="1" t="s">
        <v>47</v>
      </c>
      <c r="B17" s="2"/>
      <c r="C17" s="5">
        <f t="shared" si="0"/>
        <v>13</v>
      </c>
      <c r="E17" s="9" t="s">
        <v>61</v>
      </c>
      <c r="F17" s="1"/>
      <c r="G17" s="11" t="s">
        <v>83</v>
      </c>
      <c r="K17" s="5">
        <f t="shared" si="2"/>
        <v>14</v>
      </c>
      <c r="L17" s="12" t="s">
        <v>22</v>
      </c>
      <c r="M17" s="3">
        <f t="shared" si="1"/>
        <v>2009</v>
      </c>
      <c r="R17" s="17" t="s">
        <v>222</v>
      </c>
      <c r="S17" s="20">
        <v>1390113044001</v>
      </c>
    </row>
    <row r="18" spans="1:19" ht="15">
      <c r="A18" s="1" t="s">
        <v>54</v>
      </c>
      <c r="B18" s="1"/>
      <c r="C18" s="5">
        <f t="shared" si="0"/>
        <v>14</v>
      </c>
      <c r="E18" s="9" t="s">
        <v>62</v>
      </c>
      <c r="F18" s="1"/>
      <c r="K18" s="5">
        <f t="shared" si="2"/>
        <v>15</v>
      </c>
      <c r="L18" s="12" t="s">
        <v>92</v>
      </c>
      <c r="M18" s="3">
        <f t="shared" si="1"/>
        <v>2010</v>
      </c>
      <c r="R18" s="17" t="s">
        <v>223</v>
      </c>
      <c r="S18" s="20">
        <v>1390113168001</v>
      </c>
    </row>
    <row r="19" spans="1:19" ht="15">
      <c r="A19" s="1" t="s">
        <v>81</v>
      </c>
      <c r="C19" s="5">
        <f t="shared" si="0"/>
        <v>15</v>
      </c>
      <c r="E19" s="9" t="s">
        <v>63</v>
      </c>
      <c r="F19" s="1"/>
      <c r="K19" s="5">
        <f t="shared" si="2"/>
        <v>16</v>
      </c>
      <c r="L19" s="12" t="s">
        <v>101</v>
      </c>
      <c r="M19" s="3">
        <f t="shared" si="1"/>
        <v>2011</v>
      </c>
      <c r="R19" s="17" t="s">
        <v>224</v>
      </c>
      <c r="S19" s="20">
        <v>1390112587001</v>
      </c>
    </row>
    <row r="20" spans="1:19" ht="15">
      <c r="C20" s="5">
        <f t="shared" si="0"/>
        <v>16</v>
      </c>
      <c r="E20" s="9" t="s">
        <v>64</v>
      </c>
      <c r="F20" s="1"/>
      <c r="L20" s="12" t="s">
        <v>80</v>
      </c>
      <c r="M20" s="3">
        <f t="shared" si="1"/>
        <v>2012</v>
      </c>
      <c r="R20" s="17" t="s">
        <v>225</v>
      </c>
      <c r="S20" s="20">
        <v>1390112781001</v>
      </c>
    </row>
    <row r="21" spans="1:19" ht="15">
      <c r="C21" s="5">
        <f t="shared" si="0"/>
        <v>17</v>
      </c>
      <c r="F21" s="1"/>
      <c r="L21" s="12" t="s">
        <v>41</v>
      </c>
      <c r="M21" s="3">
        <f t="shared" si="1"/>
        <v>2013</v>
      </c>
      <c r="R21" s="17" t="s">
        <v>226</v>
      </c>
      <c r="S21" s="20">
        <v>1390123775001</v>
      </c>
    </row>
    <row r="22" spans="1:19" ht="15">
      <c r="C22" s="5">
        <f t="shared" si="0"/>
        <v>18</v>
      </c>
      <c r="F22" s="1"/>
      <c r="L22" s="12" t="s">
        <v>20</v>
      </c>
      <c r="M22" s="3">
        <f t="shared" si="1"/>
        <v>2014</v>
      </c>
      <c r="R22" s="17" t="s">
        <v>227</v>
      </c>
      <c r="S22" s="20">
        <v>1390113095001</v>
      </c>
    </row>
    <row r="23" spans="1:19" ht="15">
      <c r="C23" s="5">
        <f t="shared" si="0"/>
        <v>19</v>
      </c>
      <c r="F23" s="1"/>
      <c r="L23" s="12" t="s">
        <v>116</v>
      </c>
      <c r="M23" s="3">
        <f t="shared" si="1"/>
        <v>2015</v>
      </c>
      <c r="R23" s="17" t="s">
        <v>228</v>
      </c>
      <c r="S23" s="20">
        <v>1390113397001</v>
      </c>
    </row>
    <row r="24" spans="1:19" ht="15">
      <c r="B24" s="1"/>
      <c r="C24" s="5">
        <f t="shared" si="0"/>
        <v>20</v>
      </c>
      <c r="F24" s="1"/>
      <c r="L24" s="12" t="s">
        <v>114</v>
      </c>
      <c r="M24" s="3">
        <f t="shared" si="1"/>
        <v>2016</v>
      </c>
      <c r="R24" s="17" t="s">
        <v>229</v>
      </c>
      <c r="S24" s="20">
        <v>1390112846001</v>
      </c>
    </row>
    <row r="25" spans="1:19" ht="15">
      <c r="C25" s="5">
        <f t="shared" si="0"/>
        <v>21</v>
      </c>
      <c r="F25" s="1"/>
      <c r="L25" s="12" t="s">
        <v>98</v>
      </c>
      <c r="M25" s="3">
        <f t="shared" si="1"/>
        <v>2017</v>
      </c>
      <c r="R25" s="17" t="s">
        <v>230</v>
      </c>
      <c r="S25" s="20">
        <v>1390113176001</v>
      </c>
    </row>
    <row r="26" spans="1:19" ht="15">
      <c r="C26" s="5">
        <f t="shared" si="0"/>
        <v>22</v>
      </c>
      <c r="F26" s="1"/>
      <c r="L26" s="12" t="s">
        <v>37</v>
      </c>
      <c r="M26" s="3">
        <f t="shared" si="1"/>
        <v>2018</v>
      </c>
      <c r="R26" s="17" t="s">
        <v>231</v>
      </c>
      <c r="S26" s="20">
        <v>1390112668001</v>
      </c>
    </row>
    <row r="27" spans="1:19" ht="15">
      <c r="C27" s="5">
        <f t="shared" si="0"/>
        <v>23</v>
      </c>
      <c r="L27" s="12" t="s">
        <v>86</v>
      </c>
      <c r="M27" s="3">
        <f t="shared" si="1"/>
        <v>2019</v>
      </c>
      <c r="R27" s="17" t="s">
        <v>232</v>
      </c>
      <c r="S27" s="20">
        <v>1390113494001</v>
      </c>
    </row>
    <row r="28" spans="1:19" ht="15">
      <c r="C28" s="5">
        <f t="shared" si="0"/>
        <v>24</v>
      </c>
      <c r="L28" s="12" t="s">
        <v>136</v>
      </c>
      <c r="M28" s="3">
        <f t="shared" si="1"/>
        <v>2020</v>
      </c>
      <c r="R28" s="17" t="s">
        <v>233</v>
      </c>
      <c r="S28" s="20">
        <v>1390113117001</v>
      </c>
    </row>
    <row r="29" spans="1:19" ht="15">
      <c r="C29" s="5">
        <f t="shared" si="0"/>
        <v>25</v>
      </c>
      <c r="L29" s="12" t="s">
        <v>88</v>
      </c>
      <c r="M29" s="3">
        <f t="shared" si="1"/>
        <v>2021</v>
      </c>
      <c r="R29" s="23" t="s">
        <v>247</v>
      </c>
      <c r="S29" s="23" t="s">
        <v>246</v>
      </c>
    </row>
    <row r="30" spans="1:19" ht="15">
      <c r="C30" s="5">
        <f t="shared" si="0"/>
        <v>26</v>
      </c>
      <c r="L30" s="12" t="s">
        <v>14</v>
      </c>
      <c r="M30" s="3">
        <f t="shared" si="1"/>
        <v>2022</v>
      </c>
      <c r="R30" s="22" t="s">
        <v>234</v>
      </c>
      <c r="S30" s="23" t="s">
        <v>246</v>
      </c>
    </row>
    <row r="31" spans="1:19" ht="15">
      <c r="C31" s="5">
        <f t="shared" si="0"/>
        <v>27</v>
      </c>
      <c r="L31" s="12" t="s">
        <v>124</v>
      </c>
      <c r="M31" s="3"/>
      <c r="R31" s="17" t="s">
        <v>235</v>
      </c>
      <c r="S31" s="21">
        <v>1390113001001</v>
      </c>
    </row>
    <row r="32" spans="1:19" ht="15">
      <c r="C32" s="5">
        <f t="shared" si="0"/>
        <v>28</v>
      </c>
      <c r="L32" s="12" t="s">
        <v>43</v>
      </c>
      <c r="M32" s="3"/>
      <c r="R32" s="17" t="s">
        <v>236</v>
      </c>
      <c r="S32" s="20">
        <v>1390115101001</v>
      </c>
    </row>
    <row r="33" spans="3:19" ht="15">
      <c r="C33" s="5">
        <f t="shared" si="0"/>
        <v>29</v>
      </c>
      <c r="L33" s="12" t="s">
        <v>129</v>
      </c>
      <c r="M33" s="3"/>
      <c r="R33" s="17" t="s">
        <v>237</v>
      </c>
      <c r="S33" s="20">
        <v>1390115071001</v>
      </c>
    </row>
    <row r="34" spans="3:19" ht="15">
      <c r="C34" s="5">
        <f t="shared" si="0"/>
        <v>30</v>
      </c>
      <c r="L34" s="12" t="s">
        <v>120</v>
      </c>
      <c r="M34" s="3"/>
      <c r="R34" s="17" t="s">
        <v>257</v>
      </c>
      <c r="S34" s="20">
        <v>1390114768001</v>
      </c>
    </row>
    <row r="35" spans="3:19" ht="15">
      <c r="C35" s="5">
        <f t="shared" si="0"/>
        <v>31</v>
      </c>
      <c r="L35" s="12" t="s">
        <v>115</v>
      </c>
      <c r="M35" s="3"/>
      <c r="R35" s="22" t="s">
        <v>238</v>
      </c>
      <c r="S35" s="23" t="s">
        <v>246</v>
      </c>
    </row>
    <row r="36" spans="3:19" ht="15">
      <c r="C36" s="5">
        <f t="shared" si="0"/>
        <v>32</v>
      </c>
      <c r="L36" s="12" t="s">
        <v>94</v>
      </c>
      <c r="M36" s="3"/>
      <c r="R36" s="17" t="s">
        <v>239</v>
      </c>
      <c r="S36" s="21">
        <v>1391815727001</v>
      </c>
    </row>
    <row r="37" spans="3:19" ht="15">
      <c r="C37" s="5">
        <f t="shared" si="0"/>
        <v>33</v>
      </c>
      <c r="L37" s="12" t="s">
        <v>93</v>
      </c>
      <c r="M37" s="3"/>
      <c r="R37" s="17" t="s">
        <v>240</v>
      </c>
      <c r="S37" s="21">
        <v>1391700857001</v>
      </c>
    </row>
    <row r="38" spans="3:19" ht="15">
      <c r="C38" s="5">
        <f t="shared" ref="C38:C64" si="3">C37+1</f>
        <v>34</v>
      </c>
      <c r="L38" s="12" t="s">
        <v>79</v>
      </c>
      <c r="M38" s="3"/>
      <c r="R38" s="17" t="s">
        <v>254</v>
      </c>
      <c r="S38" s="21">
        <v>1391815379001</v>
      </c>
    </row>
    <row r="39" spans="3:19" ht="15">
      <c r="C39" s="5">
        <f t="shared" si="3"/>
        <v>35</v>
      </c>
      <c r="L39" s="12" t="s">
        <v>123</v>
      </c>
      <c r="M39" s="3"/>
      <c r="R39" s="17" t="s">
        <v>241</v>
      </c>
      <c r="S39" s="20">
        <v>1391716419001</v>
      </c>
    </row>
    <row r="40" spans="3:19" ht="15">
      <c r="C40" s="5">
        <f t="shared" si="3"/>
        <v>36</v>
      </c>
      <c r="L40" s="12" t="s">
        <v>121</v>
      </c>
      <c r="M40" s="3"/>
      <c r="R40" s="17" t="s">
        <v>242</v>
      </c>
      <c r="S40" s="20">
        <v>1391750420001</v>
      </c>
    </row>
    <row r="41" spans="3:19" ht="15">
      <c r="C41" s="5">
        <f t="shared" si="3"/>
        <v>37</v>
      </c>
      <c r="L41" s="12" t="s">
        <v>16</v>
      </c>
      <c r="M41" s="3"/>
      <c r="R41" s="23" t="s">
        <v>247</v>
      </c>
      <c r="S41" s="23" t="s">
        <v>246</v>
      </c>
    </row>
    <row r="42" spans="3:19" ht="15">
      <c r="C42" s="5">
        <f t="shared" si="3"/>
        <v>38</v>
      </c>
      <c r="L42" s="12" t="s">
        <v>91</v>
      </c>
      <c r="M42" s="3"/>
      <c r="R42" s="22" t="s">
        <v>243</v>
      </c>
      <c r="S42" s="23" t="s">
        <v>246</v>
      </c>
    </row>
    <row r="43" spans="3:19" ht="15">
      <c r="C43" s="5">
        <f t="shared" si="3"/>
        <v>39</v>
      </c>
      <c r="L43" s="12" t="s">
        <v>17</v>
      </c>
      <c r="M43" s="3"/>
      <c r="R43" s="17" t="s">
        <v>244</v>
      </c>
      <c r="S43" s="20">
        <v>1391815522001</v>
      </c>
    </row>
    <row r="44" spans="3:19" ht="15">
      <c r="C44" s="5">
        <f t="shared" si="3"/>
        <v>40</v>
      </c>
      <c r="L44" s="12" t="s">
        <v>111</v>
      </c>
      <c r="M44" s="3"/>
      <c r="R44" s="17" t="s">
        <v>245</v>
      </c>
      <c r="S44" s="20">
        <v>1391843275001</v>
      </c>
    </row>
    <row r="45" spans="3:19" ht="15">
      <c r="C45" s="5">
        <f t="shared" si="3"/>
        <v>41</v>
      </c>
      <c r="L45" s="12" t="s">
        <v>132</v>
      </c>
      <c r="M45" s="3"/>
      <c r="R45" s="17" t="s">
        <v>248</v>
      </c>
      <c r="S45" s="20">
        <v>1391842651001</v>
      </c>
    </row>
    <row r="46" spans="3:19" ht="15">
      <c r="C46" s="5">
        <f t="shared" si="3"/>
        <v>42</v>
      </c>
      <c r="L46" s="12" t="s">
        <v>35</v>
      </c>
      <c r="M46" s="3"/>
    </row>
    <row r="47" spans="3:19" ht="15">
      <c r="C47" s="5">
        <f t="shared" si="3"/>
        <v>43</v>
      </c>
      <c r="L47" s="12" t="s">
        <v>39</v>
      </c>
      <c r="M47" s="3"/>
    </row>
    <row r="48" spans="3:19" ht="15">
      <c r="C48" s="5">
        <f t="shared" si="3"/>
        <v>44</v>
      </c>
      <c r="L48" s="12" t="s">
        <v>34</v>
      </c>
      <c r="M48" s="3"/>
    </row>
    <row r="49" spans="3:19" ht="15">
      <c r="C49" s="5">
        <f t="shared" si="3"/>
        <v>45</v>
      </c>
      <c r="L49" s="12" t="s">
        <v>27</v>
      </c>
      <c r="M49" s="3"/>
    </row>
    <row r="50" spans="3:19" ht="15">
      <c r="C50" s="5">
        <f t="shared" si="3"/>
        <v>46</v>
      </c>
      <c r="L50" s="12" t="s">
        <v>135</v>
      </c>
      <c r="M50" s="3"/>
    </row>
    <row r="51" spans="3:19" ht="15">
      <c r="C51" s="5">
        <f t="shared" si="3"/>
        <v>47</v>
      </c>
      <c r="L51" s="12" t="s">
        <v>102</v>
      </c>
      <c r="M51" s="3"/>
    </row>
    <row r="52" spans="3:19" ht="15">
      <c r="C52" s="5">
        <f t="shared" si="3"/>
        <v>48</v>
      </c>
      <c r="L52" s="12" t="s">
        <v>77</v>
      </c>
      <c r="M52" s="3"/>
      <c r="R52" s="29"/>
      <c r="S52" s="20"/>
    </row>
    <row r="53" spans="3:19" ht="15">
      <c r="C53" s="5">
        <f t="shared" si="3"/>
        <v>49</v>
      </c>
      <c r="L53" s="12" t="s">
        <v>126</v>
      </c>
    </row>
    <row r="54" spans="3:19" ht="15">
      <c r="C54" s="5">
        <f t="shared" si="3"/>
        <v>50</v>
      </c>
      <c r="L54" s="12" t="s">
        <v>29</v>
      </c>
    </row>
    <row r="55" spans="3:19" ht="15">
      <c r="C55" s="5">
        <f t="shared" si="3"/>
        <v>51</v>
      </c>
      <c r="L55" s="13" t="s">
        <v>36</v>
      </c>
    </row>
    <row r="56" spans="3:19" ht="15">
      <c r="C56" s="5">
        <f t="shared" si="3"/>
        <v>52</v>
      </c>
      <c r="L56" s="12" t="s">
        <v>18</v>
      </c>
    </row>
    <row r="57" spans="3:19" ht="15">
      <c r="C57" s="5">
        <f t="shared" si="3"/>
        <v>53</v>
      </c>
      <c r="L57" s="12" t="s">
        <v>42</v>
      </c>
    </row>
    <row r="58" spans="3:19" ht="15">
      <c r="C58" s="5">
        <f t="shared" si="3"/>
        <v>54</v>
      </c>
      <c r="L58" s="12" t="s">
        <v>99</v>
      </c>
    </row>
    <row r="59" spans="3:19" ht="15">
      <c r="C59" s="5">
        <f t="shared" si="3"/>
        <v>55</v>
      </c>
      <c r="L59" s="12" t="s">
        <v>89</v>
      </c>
    </row>
    <row r="60" spans="3:19" ht="15">
      <c r="C60" s="5">
        <f t="shared" si="3"/>
        <v>56</v>
      </c>
      <c r="L60" s="12" t="s">
        <v>119</v>
      </c>
    </row>
    <row r="61" spans="3:19" ht="15">
      <c r="C61" s="5">
        <f t="shared" si="3"/>
        <v>57</v>
      </c>
      <c r="L61" s="12" t="s">
        <v>131</v>
      </c>
    </row>
    <row r="62" spans="3:19" ht="15">
      <c r="C62" s="5">
        <f t="shared" si="3"/>
        <v>58</v>
      </c>
      <c r="L62" s="12" t="s">
        <v>30</v>
      </c>
    </row>
    <row r="63" spans="3:19" ht="15">
      <c r="C63" s="5">
        <f t="shared" si="3"/>
        <v>59</v>
      </c>
      <c r="L63" s="12" t="s">
        <v>107</v>
      </c>
    </row>
    <row r="64" spans="3:19" ht="15">
      <c r="C64" s="5">
        <f t="shared" si="3"/>
        <v>60</v>
      </c>
      <c r="L64" s="12" t="s">
        <v>134</v>
      </c>
    </row>
    <row r="65" spans="12:12" ht="15">
      <c r="L65" s="12" t="s">
        <v>28</v>
      </c>
    </row>
    <row r="66" spans="12:12" ht="15">
      <c r="L66" s="12" t="s">
        <v>112</v>
      </c>
    </row>
    <row r="67" spans="12:12" ht="15">
      <c r="L67" s="12" t="s">
        <v>76</v>
      </c>
    </row>
    <row r="68" spans="12:12" ht="15">
      <c r="L68" s="12" t="s">
        <v>149</v>
      </c>
    </row>
    <row r="69" spans="12:12" ht="15">
      <c r="L69" s="12" t="s">
        <v>138</v>
      </c>
    </row>
    <row r="70" spans="12:12" ht="15">
      <c r="L70" s="12" t="s">
        <v>127</v>
      </c>
    </row>
    <row r="71" spans="12:12" ht="15">
      <c r="L71" s="12" t="s">
        <v>26</v>
      </c>
    </row>
    <row r="72" spans="12:12" ht="15">
      <c r="L72" s="12" t="s">
        <v>23</v>
      </c>
    </row>
    <row r="73" spans="12:12" ht="15">
      <c r="L73" s="12" t="s">
        <v>105</v>
      </c>
    </row>
    <row r="74" spans="12:12" ht="15">
      <c r="L74" s="12" t="s">
        <v>33</v>
      </c>
    </row>
    <row r="75" spans="12:12" ht="15">
      <c r="L75" s="12" t="s">
        <v>128</v>
      </c>
    </row>
    <row r="76" spans="12:12" ht="15">
      <c r="L76" s="12" t="s">
        <v>21</v>
      </c>
    </row>
    <row r="77" spans="12:12" ht="15">
      <c r="L77" s="12" t="s">
        <v>104</v>
      </c>
    </row>
    <row r="78" spans="12:12" ht="15">
      <c r="L78" s="12" t="s">
        <v>139</v>
      </c>
    </row>
    <row r="79" spans="12:12" ht="15">
      <c r="L79" s="12" t="s">
        <v>31</v>
      </c>
    </row>
    <row r="80" spans="12:12" ht="15">
      <c r="L80" s="196" t="s">
        <v>295</v>
      </c>
    </row>
    <row r="81" spans="12:12" ht="15">
      <c r="L81" s="12" t="s">
        <v>130</v>
      </c>
    </row>
    <row r="82" spans="12:12" ht="15">
      <c r="L82" s="12" t="s">
        <v>150</v>
      </c>
    </row>
    <row r="83" spans="12:12" ht="15">
      <c r="L83" s="12" t="s">
        <v>40</v>
      </c>
    </row>
    <row r="84" spans="12:12" ht="15">
      <c r="L84" s="12" t="s">
        <v>32</v>
      </c>
    </row>
    <row r="85" spans="12:12" ht="15">
      <c r="L85" s="12" t="s">
        <v>96</v>
      </c>
    </row>
    <row r="86" spans="12:12" ht="15">
      <c r="L86" s="12" t="s">
        <v>97</v>
      </c>
    </row>
    <row r="87" spans="12:12" ht="15">
      <c r="L87" s="12" t="s">
        <v>100</v>
      </c>
    </row>
    <row r="88" spans="12:12" ht="15">
      <c r="L88" s="12" t="s">
        <v>95</v>
      </c>
    </row>
    <row r="89" spans="12:12" ht="15">
      <c r="L89" s="12" t="s">
        <v>109</v>
      </c>
    </row>
    <row r="90" spans="12:12" ht="15">
      <c r="L90" s="12" t="s">
        <v>87</v>
      </c>
    </row>
    <row r="91" spans="12:12" ht="15">
      <c r="L91" s="12" t="s">
        <v>19</v>
      </c>
    </row>
    <row r="92" spans="12:12" ht="15">
      <c r="L92" s="12" t="s">
        <v>25</v>
      </c>
    </row>
    <row r="93" spans="12:12" ht="15">
      <c r="L93" s="12" t="s">
        <v>38</v>
      </c>
    </row>
    <row r="94" spans="12:12" ht="15">
      <c r="L94" s="12" t="s">
        <v>117</v>
      </c>
    </row>
    <row r="95" spans="12:12" ht="15">
      <c r="L95" s="12" t="s">
        <v>110</v>
      </c>
    </row>
    <row r="96" spans="12:12" ht="15">
      <c r="L96" s="12" t="s">
        <v>125</v>
      </c>
    </row>
  </sheetData>
  <hyperlinks>
    <hyperlink ref="L55" r:id="rId1" display="http://www.kenworth.com/"/>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Cambio Socio </vt:lpstr>
      <vt:lpstr>DATOS</vt:lpstr>
    </vt:vector>
  </TitlesOfParts>
  <Company>CONSEJO NACIONAL DE TRANSITO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excor</dc:creator>
  <cp:lastModifiedBy>aquintana</cp:lastModifiedBy>
  <cp:lastPrinted>2017-08-24T03:39:05Z</cp:lastPrinted>
  <dcterms:created xsi:type="dcterms:W3CDTF">2003-02-03T09:09:17Z</dcterms:created>
  <dcterms:modified xsi:type="dcterms:W3CDTF">2022-06-03T16:41:59Z</dcterms:modified>
</cp:coreProperties>
</file>